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20" windowWidth="9195" windowHeight="6660" tabRatio="537" activeTab="0"/>
  </bookViews>
  <sheets>
    <sheet name="Feuil1" sheetId="1" r:id="rId1"/>
    <sheet name="Feuil2" sheetId="2" r:id="rId2"/>
  </sheets>
  <definedNames>
    <definedName name="_xlnm._FilterDatabase" localSheetId="0" hidden="1">'Feuil1'!$A$1:$N$134</definedName>
    <definedName name="Z_01A49E53_7EC1_4C9F_A766_3ECFF7D19DEC_.wvu.FilterData" localSheetId="0" hidden="1">'Feuil1'!$B$1:$N$112</definedName>
    <definedName name="Z_02DF0B55_9B33_4B45_8BC8_8AE4DC8B559F_.wvu.FilterData" localSheetId="0" hidden="1">'Feuil1'!$B$1:$N$112</definedName>
    <definedName name="Z_02DF0B55_9B33_4B45_8BC8_8AE4DC8B559F_.wvu.Rows" localSheetId="0" hidden="1">'Feuil1'!#REF!</definedName>
    <definedName name="Z_0473525C_F935_428E_AB06_6678F58E7752_.wvu.FilterData" localSheetId="0" hidden="1">'Feuil1'!$A$1:$N$133</definedName>
    <definedName name="Z_04CE22CB_63F4_496F_B467_DBF804BBC48A_.wvu.FilterData" localSheetId="0" hidden="1">'Feuil1'!$A$1:$N$133</definedName>
    <definedName name="Z_055A0225_87AD_4030_BC09_45415D65ECDB_.wvu.FilterData" localSheetId="0" hidden="1">'Feuil1'!$A$1:$N$133</definedName>
    <definedName name="Z_06DF2D41_F156_4649_B1A7_92A2D1108545_.wvu.FilterData" localSheetId="0" hidden="1">'Feuil1'!$A$1:$N$134</definedName>
    <definedName name="Z_09DC1FE5_9ABE_4EC5_B5DB_55385C2740FE_.wvu.FilterData" localSheetId="0" hidden="1">'Feuil1'!$B$1:$N$112</definedName>
    <definedName name="Z_09DC1FE5_9ABE_4EC5_B5DB_55385C2740FE_.wvu.Rows" localSheetId="0" hidden="1">'Feuil1'!#REF!</definedName>
    <definedName name="Z_0AA3F148_6846_4DDA_A585_3409D6B6E291_.wvu.FilterData" localSheetId="0" hidden="1">'Feuil1'!$A$1:$N$134</definedName>
    <definedName name="Z_1150350C_D6A1_4630_BB1D_92718B251368_.wvu.FilterData" localSheetId="0" hidden="1">'Feuil1'!$B$1:$N$112</definedName>
    <definedName name="Z_1150350C_D6A1_4630_BB1D_92718B251368_.wvu.Rows" localSheetId="0" hidden="1">'Feuil1'!#REF!</definedName>
    <definedName name="Z_14C2A5FA_BDEC_4D0B_86C6_997930C4A08D_.wvu.FilterData" localSheetId="0" hidden="1">'Feuil1'!$B$1:$N$112</definedName>
    <definedName name="Z_14C2A5FA_BDEC_4D0B_86C6_997930C4A08D_.wvu.Rows" localSheetId="0" hidden="1">'Feuil1'!#REF!</definedName>
    <definedName name="Z_14D7DF98_B6C0_4557_8666_2E367FC4CEAF_.wvu.FilterData" localSheetId="0" hidden="1">'Feuil1'!$B$1:$N$112</definedName>
    <definedName name="Z_14D7DF98_B6C0_4557_8666_2E367FC4CEAF_.wvu.Rows" localSheetId="0" hidden="1">'Feuil1'!#REF!</definedName>
    <definedName name="Z_17E3319D_ECFC_4F5C_8CC3_093CFCD14DC1_.wvu.FilterData" localSheetId="0" hidden="1">'Feuil1'!$A$3:$O$133</definedName>
    <definedName name="Z_18A20AC6_1F84_40C5_8522_2E7EEBE8E3B8_.wvu.FilterData" localSheetId="0" hidden="1">'Feuil1'!$B$1:$N$112</definedName>
    <definedName name="Z_18CEA624_6F28_443E_BB55_85FEF8B43210_.wvu.FilterData" localSheetId="0" hidden="1">'Feuil1'!$B$1:$N$112</definedName>
    <definedName name="Z_18CEA624_6F28_443E_BB55_85FEF8B43210_.wvu.Rows" localSheetId="0" hidden="1">'Feuil1'!#REF!</definedName>
    <definedName name="Z_191F6CF5_26A7_4902_92A4_26942BB246B7_.wvu.FilterData" localSheetId="0" hidden="1">'Feuil1'!$B$1:$N$112</definedName>
    <definedName name="Z_191F6CF5_26A7_4902_92A4_26942BB246B7_.wvu.Rows" localSheetId="0" hidden="1">'Feuil1'!#REF!</definedName>
    <definedName name="Z_1C186CDF_9D79_42C5_BACA_C0929B88AA91_.wvu.FilterData" localSheetId="0" hidden="1">'Feuil1'!$B$1:$N$112</definedName>
    <definedName name="Z_1C186CDF_9D79_42C5_BACA_C0929B88AA91_.wvu.Rows" localSheetId="0" hidden="1">'Feuil1'!#REF!</definedName>
    <definedName name="Z_1E301428_B69B_4E5E_ACAE_76E757A5C986_.wvu.FilterData" localSheetId="0" hidden="1">'Feuil1'!$A$1:$N$133</definedName>
    <definedName name="Z_1FBA676F_F121_43BF_B152_2969B812DD4A_.wvu.FilterData" localSheetId="0" hidden="1">'Feuil1'!$B$1:$N$112</definedName>
    <definedName name="Z_1FBA676F_F121_43BF_B152_2969B812DD4A_.wvu.Rows" localSheetId="0" hidden="1">'Feuil1'!#REF!</definedName>
    <definedName name="Z_20BD4D50_BF39_4073_9DE3_DED87D31397C_.wvu.FilterData" localSheetId="0" hidden="1">'Feuil1'!$B$1:$N$112</definedName>
    <definedName name="Z_20C20F69_9AB2_4B1D_9C29_5632F30D7D75_.wvu.FilterData" localSheetId="0" hidden="1">'Feuil1'!$A$1:$N$133</definedName>
    <definedName name="Z_2588C0BA_4C41_4141_BE2F_6F01F952833A_.wvu.FilterData" localSheetId="0" hidden="1">'Feuil1'!$B$1:$N$112</definedName>
    <definedName name="Z_2588C0BA_4C41_4141_BE2F_6F01F952833A_.wvu.Rows" localSheetId="0" hidden="1">'Feuil1'!#REF!</definedName>
    <definedName name="Z_25EAF71B_837E_4B0A_8AE4_122F01806500_.wvu.FilterData" localSheetId="0" hidden="1">'Feuil1'!$B$1:$N$112</definedName>
    <definedName name="Z_25EAF71B_837E_4B0A_8AE4_122F01806500_.wvu.Rows" localSheetId="0" hidden="1">'Feuil1'!#REF!</definedName>
    <definedName name="Z_2A19DA1D_A094_40D0_8D2F_6B55D5AC4BD0_.wvu.FilterData" localSheetId="0" hidden="1">'Feuil1'!$A$1:$N$134</definedName>
    <definedName name="Z_2A3F581A_C8F2_4A3E_9E72_9D3C824FC3B8_.wvu.FilterData" localSheetId="0" hidden="1">'Feuil1'!$B$1:$N$112</definedName>
    <definedName name="Z_2CC4702C_CFD6_47AF_A680_A28D85322A3A_.wvu.FilterData" localSheetId="0" hidden="1">'Feuil1'!$B$1:$N$112</definedName>
    <definedName name="Z_2CC4702C_CFD6_47AF_A680_A28D85322A3A_.wvu.Rows" localSheetId="0" hidden="1">'Feuil1'!#REF!</definedName>
    <definedName name="Z_2D229E47_3C73_45E4_8192_7FADCE9C7A45_.wvu.FilterData" localSheetId="0" hidden="1">'Feuil1'!$B$1:$N$112</definedName>
    <definedName name="Z_2D229E47_3C73_45E4_8192_7FADCE9C7A45_.wvu.Rows" localSheetId="0" hidden="1">'Feuil1'!#REF!</definedName>
    <definedName name="Z_2F52707B_B814_4391_9239_2EF9A8CA4D4F_.wvu.FilterData" localSheetId="0" hidden="1">'Feuil1'!$B$1:$N$112</definedName>
    <definedName name="Z_2F52707B_B814_4391_9239_2EF9A8CA4D4F_.wvu.Rows" localSheetId="0" hidden="1">'Feuil1'!#REF!</definedName>
    <definedName name="Z_30777F91_D9A8_4906_8AB0_F949A689BE44_.wvu.FilterData" localSheetId="0" hidden="1">'Feuil1'!$A$1:$N$133</definedName>
    <definedName name="Z_330D6B22_8FDE_425D_B916_C035278F5F5C_.wvu.FilterData" localSheetId="0" hidden="1">'Feuil1'!$B$1:$N$112</definedName>
    <definedName name="Z_3555CC19_9413_402D_BB47_E166210281F6_.wvu.FilterData" localSheetId="0" hidden="1">'Feuil1'!$B$1:$N$112</definedName>
    <definedName name="Z_3555CC19_9413_402D_BB47_E166210281F6_.wvu.Rows" localSheetId="0" hidden="1">'Feuil1'!#REF!</definedName>
    <definedName name="Z_36BDFA52_B0D0_41A1_A1D8_8EF7A2D91143_.wvu.FilterData" localSheetId="0" hidden="1">'Feuil1'!$B$1:$N$112</definedName>
    <definedName name="Z_36BDFA52_B0D0_41A1_A1D8_8EF7A2D91143_.wvu.Rows" localSheetId="0" hidden="1">'Feuil1'!#REF!</definedName>
    <definedName name="Z_370A6900_84C6_4A0D_A577_B3C7FE927EBE_.wvu.FilterData" localSheetId="0" hidden="1">'Feuil1'!$B$1:$N$112</definedName>
    <definedName name="Z_370A6900_84C6_4A0D_A577_B3C7FE927EBE_.wvu.Rows" localSheetId="0" hidden="1">'Feuil1'!#REF!</definedName>
    <definedName name="Z_3AF335D0_1D32_4525_9A80_479CC1EB2EE0_.wvu.FilterData" localSheetId="0" hidden="1">'Feuil1'!$A$1:$N$133</definedName>
    <definedName name="Z_3CE95EC9_98E3_4706_BF63_74D0B32E9F09_.wvu.FilterData" localSheetId="0" hidden="1">'Feuil1'!$A$1:$N$133</definedName>
    <definedName name="Z_3DE4BA62_53B7_407B_9D4E_D10A16B9A040_.wvu.FilterData" localSheetId="0" hidden="1">'Feuil1'!$B$1:$N$112</definedName>
    <definedName name="Z_3DE4BA62_53B7_407B_9D4E_D10A16B9A040_.wvu.Rows" localSheetId="0" hidden="1">'Feuil1'!#REF!</definedName>
    <definedName name="Z_424FFC9D_2AA7_46EE_AF61_3C0F65C979DF_.wvu.FilterData" localSheetId="0" hidden="1">'Feuil1'!$A$1:$N$133</definedName>
    <definedName name="Z_42BA9447_5E97_4E2B_90CD_A758F3A1EC55_.wvu.FilterData" localSheetId="0" hidden="1">'Feuil1'!$A$1:$N$133</definedName>
    <definedName name="Z_42E2AD91_D08E_46DC_8EA6_18B4C0D9208C_.wvu.FilterData" localSheetId="0" hidden="1">'Feuil1'!$B$1:$N$112</definedName>
    <definedName name="Z_4DDA4C4B_8021_4134_BA60_AAFF262691EF_.wvu.FilterData" localSheetId="0" hidden="1">'Feuil1'!$B$1:$N$112</definedName>
    <definedName name="Z_4DDA4C4B_8021_4134_BA60_AAFF262691EF_.wvu.Rows" localSheetId="0" hidden="1">'Feuil1'!#REF!</definedName>
    <definedName name="Z_4EFAA5C9_E5EA_47FF_985B_02256A2E5E97_.wvu.FilterData" localSheetId="0" hidden="1">'Feuil1'!$B$1:$N$112</definedName>
    <definedName name="Z_4EFAA5C9_E5EA_47FF_985B_02256A2E5E97_.wvu.Rows" localSheetId="0" hidden="1">'Feuil1'!#REF!</definedName>
    <definedName name="Z_5163F091_9667_4EC0_A67A_0CCF1EB77534_.wvu.FilterData" localSheetId="0" hidden="1">'Feuil1'!$B$1:$N$112</definedName>
    <definedName name="Z_5163F091_9667_4EC0_A67A_0CCF1EB77534_.wvu.Rows" localSheetId="0" hidden="1">'Feuil1'!#REF!</definedName>
    <definedName name="Z_523299D8_AB16_471B_9CAB_E0530C32D78A_.wvu.FilterData" localSheetId="0" hidden="1">'Feuil1'!$A$1:$N$134</definedName>
    <definedName name="Z_5359BA76_00C3_4F52_8079_1458999EC04C_.wvu.FilterData" localSheetId="0" hidden="1">'Feuil1'!$B$1:$N$112</definedName>
    <definedName name="Z_5359BA76_00C3_4F52_8079_1458999EC04C_.wvu.Rows" localSheetId="0" hidden="1">'Feuil1'!#REF!</definedName>
    <definedName name="Z_54A2C15D_4CAE_4ECA_B681_0ADD08703BAF_.wvu.FilterData" localSheetId="0" hidden="1">'Feuil1'!$A$1:$N$134</definedName>
    <definedName name="Z_54D20C35_CADA_4FF2_80B2_BA66D980EBFB_.wvu.FilterData" localSheetId="0" hidden="1">'Feuil1'!$B$1:$N$112</definedName>
    <definedName name="Z_54D20C35_CADA_4FF2_80B2_BA66D980EBFB_.wvu.Rows" localSheetId="0" hidden="1">'Feuil1'!#REF!</definedName>
    <definedName name="Z_5694355F_E2FB_4D77_896A_5C5E57FD6E96_.wvu.FilterData" localSheetId="0" hidden="1">'Feuil1'!$B$1:$N$112</definedName>
    <definedName name="Z_5694355F_E2FB_4D77_896A_5C5E57FD6E96_.wvu.Rows" localSheetId="0" hidden="1">'Feuil1'!#REF!</definedName>
    <definedName name="Z_64D58A3C_A715_401C_8F46_FCBF655C581F_.wvu.FilterData" localSheetId="0" hidden="1">'Feuil1'!$B$1:$N$112</definedName>
    <definedName name="Z_66A8529C_50FF_46C5_B132_B415F7670B1B_.wvu.FilterData" localSheetId="0" hidden="1">'Feuil1'!$B$1:$N$112</definedName>
    <definedName name="Z_66A8529C_50FF_46C5_B132_B415F7670B1B_.wvu.Rows" localSheetId="0" hidden="1">'Feuil1'!#REF!</definedName>
    <definedName name="Z_6705EDA1_5C50_4C85_BA2F_62B2A5B2241C_.wvu.FilterData" localSheetId="0" hidden="1">'Feuil1'!$B$1:$N$112</definedName>
    <definedName name="Z_6705EDA1_5C50_4C85_BA2F_62B2A5B2241C_.wvu.Rows" localSheetId="0" hidden="1">'Feuil1'!#REF!</definedName>
    <definedName name="Z_6D18A495_F8A2_4BCB_9394_857346FDCDD3_.wvu.FilterData" localSheetId="0" hidden="1">'Feuil1'!$A$1:$N$133</definedName>
    <definedName name="Z_70EDC082_2FA0_4084_9D1A_25130BD27B75_.wvu.FilterData" localSheetId="0" hidden="1">'Feuil1'!$B$1:$N$112</definedName>
    <definedName name="Z_71B57FB8_4CB5_439A_8D73_D09E196EF429_.wvu.FilterData" localSheetId="0" hidden="1">'Feuil1'!$B$1:$N$112</definedName>
    <definedName name="Z_71B57FB8_4CB5_439A_8D73_D09E196EF429_.wvu.Rows" localSheetId="0" hidden="1">'Feuil1'!#REF!</definedName>
    <definedName name="Z_724D76DA_CAA6_4358_A5AA_B3B716818001_.wvu.FilterData" localSheetId="0" hidden="1">'Feuil1'!$B$1:$N$112</definedName>
    <definedName name="Z_74EC625F_FBAF_4E41_84C5_62E98EAB2F56_.wvu.FilterData" localSheetId="0" hidden="1">'Feuil1'!$B$1:$N$112</definedName>
    <definedName name="Z_76622C0C_32DC_430C_BB97_D68A972CBBB8_.wvu.FilterData" localSheetId="0" hidden="1">'Feuil1'!$B$1:$N$112</definedName>
    <definedName name="Z_76622C0C_32DC_430C_BB97_D68A972CBBB8_.wvu.Rows" localSheetId="0" hidden="1">'Feuil1'!#REF!</definedName>
    <definedName name="Z_76940B10_419B_4DE1_B87C_107EEDF228BA_.wvu.FilterData" localSheetId="0" hidden="1">'Feuil1'!$B$1:$N$112</definedName>
    <definedName name="Z_76940B10_419B_4DE1_B87C_107EEDF228BA_.wvu.Rows" localSheetId="0" hidden="1">'Feuil1'!#REF!</definedName>
    <definedName name="Z_7821091C_707D_4D0A_B1F0_4029DF971C8E_.wvu.FilterData" localSheetId="0" hidden="1">'Feuil1'!$B$1:$N$112</definedName>
    <definedName name="Z_79EE8BB2_DF3A_40DE_B653_808F45237BC6_.wvu.FilterData" localSheetId="0" hidden="1">'Feuil1'!$B$1:$N$112</definedName>
    <definedName name="Z_79EE8BB2_DF3A_40DE_B653_808F45237BC6_.wvu.Rows" localSheetId="0" hidden="1">'Feuil1'!#REF!</definedName>
    <definedName name="Z_7E8FC1E2_0249_4A5A_8302_F048425457BA_.wvu.FilterData" localSheetId="0" hidden="1">'Feuil1'!$B$1:$N$112</definedName>
    <definedName name="Z_7E8FC1E2_0249_4A5A_8302_F048425457BA_.wvu.PrintArea" localSheetId="0" hidden="1">'Feuil1'!$B$4:$N$79</definedName>
    <definedName name="Z_7E8FC1E2_0249_4A5A_8302_F048425457BA_.wvu.Rows" localSheetId="0" hidden="1">'Feuil1'!#REF!</definedName>
    <definedName name="Z_7E9572BA_70DE_4215_8AA6_D30912D0762B_.wvu.FilterData" localSheetId="0" hidden="1">'Feuil1'!$B$1:$N$112</definedName>
    <definedName name="Z_7FD11A82_6982_41F6_9E90_F13CF2C3438D_.wvu.FilterData" localSheetId="0" hidden="1">'Feuil1'!$B$1:$N$112</definedName>
    <definedName name="Z_7FE22599_F934_4B91_84F4_F09EF0DBF2CB_.wvu.FilterData" localSheetId="0" hidden="1">'Feuil1'!$B$1:$N$112</definedName>
    <definedName name="Z_7FE22599_F934_4B91_84F4_F09EF0DBF2CB_.wvu.Rows" localSheetId="0" hidden="1">'Feuil1'!#REF!</definedName>
    <definedName name="Z_802A5BE0_CE22_4CB2_92E8_7A28BAF857EF_.wvu.FilterData" localSheetId="0" hidden="1">'Feuil1'!$A$1:$N$133</definedName>
    <definedName name="Z_85BEA015_D036_4D06_BACD_69A097B168A3_.wvu.FilterData" localSheetId="0" hidden="1">'Feuil1'!$B$1:$N$112</definedName>
    <definedName name="Z_85BEA015_D036_4D06_BACD_69A097B168A3_.wvu.Rows" localSheetId="0" hidden="1">'Feuil1'!#REF!</definedName>
    <definedName name="Z_8D0F62CC_77D1_4DFD_B791_E90C9E92C0B9_.wvu.FilterData" localSheetId="0" hidden="1">'Feuil1'!$B$1:$N$112</definedName>
    <definedName name="Z_90349A42_CAA4_4635_AEE3_C4F2EBDAE149_.wvu.FilterData" localSheetId="0" hidden="1">'Feuil1'!$B$1:$N$112</definedName>
    <definedName name="Z_90349A42_CAA4_4635_AEE3_C4F2EBDAE149_.wvu.Rows" localSheetId="0" hidden="1">'Feuil1'!#REF!</definedName>
    <definedName name="Z_93232356_F1ED_4838_B69E_701AB57048DB_.wvu.FilterData" localSheetId="0" hidden="1">'Feuil1'!$B$1:$N$112</definedName>
    <definedName name="Z_93232356_F1ED_4838_B69E_701AB57048DB_.wvu.Rows" localSheetId="0" hidden="1">'Feuil1'!#REF!</definedName>
    <definedName name="Z_94B6DC31_1E80_409F_B2D7_C2105CB62EDA_.wvu.FilterData" localSheetId="0" hidden="1">'Feuil1'!$B$1:$N$112</definedName>
    <definedName name="Z_9648B8CD_B9A1_4812_AEAA_5B94378BE510_.wvu.FilterData" localSheetId="0" hidden="1">'Feuil1'!$B$1:$N$112</definedName>
    <definedName name="Z_9648B8CD_B9A1_4812_AEAA_5B94378BE510_.wvu.Rows" localSheetId="0" hidden="1">'Feuil1'!#REF!</definedName>
    <definedName name="Z_968C60FC_0FE2_4F5B_97C5_D8B4E3DB1ACD_.wvu.FilterData" localSheetId="0" hidden="1">'Feuil1'!$B$1:$N$112</definedName>
    <definedName name="Z_968C60FC_0FE2_4F5B_97C5_D8B4E3DB1ACD_.wvu.Rows" localSheetId="0" hidden="1">'Feuil1'!#REF!</definedName>
    <definedName name="Z_971ECA4E_714F_4F4E_9068_8239E33A4053_.wvu.FilterData" localSheetId="0" hidden="1">'Feuil1'!$B$1:$N$112</definedName>
    <definedName name="Z_9A4B7903_0E80_4152_8CA3_6F6EB0D61B0C_.wvu.FilterData" localSheetId="0" hidden="1">'Feuil1'!$B$1:$N$112</definedName>
    <definedName name="Z_9A4B7903_0E80_4152_8CA3_6F6EB0D61B0C_.wvu.Rows" localSheetId="0" hidden="1">'Feuil1'!#REF!</definedName>
    <definedName name="Z_A1DC40F5_F765_47EA_9F51_895FB0A6158C_.wvu.FilterData" localSheetId="0" hidden="1">'Feuil1'!$B$1:$N$112</definedName>
    <definedName name="Z_A1DC40F5_F765_47EA_9F51_895FB0A6158C_.wvu.Rows" localSheetId="0" hidden="1">'Feuil1'!#REF!</definedName>
    <definedName name="Z_A466DB15_A6F2_4DBA_A1C4_C43738BA5540_.wvu.FilterData" localSheetId="0" hidden="1">'Feuil1'!$B$1:$N$112</definedName>
    <definedName name="Z_A466DB15_A6F2_4DBA_A1C4_C43738BA5540_.wvu.Rows" localSheetId="0" hidden="1">'Feuil1'!#REF!</definedName>
    <definedName name="Z_A552F035_EC75_4D7B_9ED3_C453EAA4E508_.wvu.FilterData" localSheetId="0" hidden="1">'Feuil1'!$B$1:$N$112</definedName>
    <definedName name="Z_A6DD0C83_F2B2_41DE_8359_B43BFB461C08_.wvu.FilterData" localSheetId="0" hidden="1">'Feuil1'!$B$1:$N$112</definedName>
    <definedName name="Z_A6DD0C83_F2B2_41DE_8359_B43BFB461C08_.wvu.Rows" localSheetId="0" hidden="1">'Feuil1'!#REF!</definedName>
    <definedName name="Z_A8CF2F0B_72C0_4E7D_B491_F78269F8BFB8_.wvu.FilterData" localSheetId="0" hidden="1">'Feuil1'!$B$1:$N$112</definedName>
    <definedName name="Z_AB4AD260_0FB9_4BFE_BAAE_3F249C7BA27B_.wvu.FilterData" localSheetId="0" hidden="1">'Feuil1'!$B$1:$N$112</definedName>
    <definedName name="Z_ADC81373_85F2_4F42_A2A9_2ABB395AE743_.wvu.FilterData" localSheetId="0" hidden="1">'Feuil1'!$B$1:$N$112</definedName>
    <definedName name="Z_ADC81373_85F2_4F42_A2A9_2ABB395AE743_.wvu.Rows" localSheetId="0" hidden="1">'Feuil1'!#REF!</definedName>
    <definedName name="Z_AEC15FC7_AF53_448A_9BB9_73CE43B2907E_.wvu.FilterData" localSheetId="0" hidden="1">'Feuil1'!$B$1:$N$112</definedName>
    <definedName name="Z_AFF227CF_0DDB_4C9E_83C9_4DD582765044_.wvu.FilterData" localSheetId="0" hidden="1">'Feuil1'!$B$1:$N$112</definedName>
    <definedName name="Z_AFF227CF_0DDB_4C9E_83C9_4DD582765044_.wvu.Rows" localSheetId="0" hidden="1">'Feuil1'!#REF!</definedName>
    <definedName name="Z_AFF2EF9E_FA80_4140_8F9E_233E0B88E6E8_.wvu.FilterData" localSheetId="0" hidden="1">'Feuil1'!$A$1:$N$134</definedName>
    <definedName name="Z_B11DCA3E_386E_4F41_8CE5_9D2180B0E883_.wvu.FilterData" localSheetId="0" hidden="1">'Feuil1'!$A$1:$N$134</definedName>
    <definedName name="Z_B2BFCAFE_47C6_4817_8ECB_908C0233A953_.wvu.FilterData" localSheetId="0" hidden="1">'Feuil1'!$B$1:$N$112</definedName>
    <definedName name="Z_B2BFCAFE_47C6_4817_8ECB_908C0233A953_.wvu.Rows" localSheetId="0" hidden="1">'Feuil1'!#REF!</definedName>
    <definedName name="Z_B3B666FD_30D4_4AD4_B818_73C0728E6361_.wvu.FilterData" localSheetId="0" hidden="1">'Feuil1'!$B$1:$N$112</definedName>
    <definedName name="Z_B7FB2449_A304_4BD9_B5D6_CC90FFD0F29E_.wvu.FilterData" localSheetId="0" hidden="1">'Feuil1'!$B$1:$N$112</definedName>
    <definedName name="Z_B7FB2449_A304_4BD9_B5D6_CC90FFD0F29E_.wvu.Rows" localSheetId="0" hidden="1">'Feuil1'!#REF!</definedName>
    <definedName name="Z_B9F22991_D418_494D_BCE0_DA6445241123_.wvu.FilterData" localSheetId="0" hidden="1">'Feuil1'!$B$1:$N$112</definedName>
    <definedName name="Z_B9F22991_D418_494D_BCE0_DA6445241123_.wvu.Rows" localSheetId="0" hidden="1">'Feuil1'!#REF!</definedName>
    <definedName name="Z_BD729B24_6D3A_48B1_93FA_17357ED30B6D_.wvu.FilterData" localSheetId="0" hidden="1">'Feuil1'!$B$1:$N$112</definedName>
    <definedName name="Z_BD729B24_6D3A_48B1_93FA_17357ED30B6D_.wvu.Rows" localSheetId="0" hidden="1">'Feuil1'!#REF!</definedName>
    <definedName name="Z_BDAFB53F_E90E_424A_BB8C_26CD9EEAD9B2_.wvu.FilterData" localSheetId="0" hidden="1">'Feuil1'!$B$1:$N$112</definedName>
    <definedName name="Z_BDAFB53F_E90E_424A_BB8C_26CD9EEAD9B2_.wvu.Rows" localSheetId="0" hidden="1">'Feuil1'!#REF!</definedName>
    <definedName name="Z_BFD02700_4B03_457A_8F49_58DBFB888D13_.wvu.FilterData" localSheetId="0" hidden="1">'Feuil1'!$B$1:$N$112</definedName>
    <definedName name="Z_BFD02700_4B03_457A_8F49_58DBFB888D13_.wvu.Rows" localSheetId="0" hidden="1">'Feuil1'!#REF!</definedName>
    <definedName name="Z_C0D54FD7_2F4D_4685_BBCB_197AE8175247_.wvu.FilterData" localSheetId="0" hidden="1">'Feuil1'!$B$1:$N$112</definedName>
    <definedName name="Z_C0D54FD7_2F4D_4685_BBCB_197AE8175247_.wvu.Rows" localSheetId="0" hidden="1">'Feuil1'!#REF!</definedName>
    <definedName name="Z_C54B0891_D255_4ABB_A1EE_403F1D845148_.wvu.FilterData" localSheetId="0" hidden="1">'Feuil1'!$A$1:$B$133</definedName>
    <definedName name="Z_C65DA9E7_7FF8_4D61_A758_9BB7BC1BC316_.wvu.FilterData" localSheetId="0" hidden="1">'Feuil1'!$B$1:$N$112</definedName>
    <definedName name="Z_C65DA9E7_7FF8_4D61_A758_9BB7BC1BC316_.wvu.Rows" localSheetId="0" hidden="1">'Feuil1'!#REF!</definedName>
    <definedName name="Z_C679ADA2_9CDB_4C6D_940A_338DFA6F8B91_.wvu.FilterData" localSheetId="0" hidden="1">'Feuil1'!$B$1:$N$112</definedName>
    <definedName name="Z_C679ADA2_9CDB_4C6D_940A_338DFA6F8B91_.wvu.Rows" localSheetId="0" hidden="1">'Feuil1'!#REF!</definedName>
    <definedName name="Z_CB0D4383_1010_45A5_8AC5_15CE60D1C12C_.wvu.FilterData" localSheetId="0" hidden="1">'Feuil1'!$B$1:$N$112</definedName>
    <definedName name="Z_CB0D4383_1010_45A5_8AC5_15CE60D1C12C_.wvu.Rows" localSheetId="0" hidden="1">'Feuil1'!#REF!</definedName>
    <definedName name="Z_CE807075_5C5E_44A4_BC87_31F9A9A8A8E3_.wvu.FilterData" localSheetId="0" hidden="1">'Feuil1'!$B$1:$N$112</definedName>
    <definedName name="Z_CE807075_5C5E_44A4_BC87_31F9A9A8A8E3_.wvu.Rows" localSheetId="0" hidden="1">'Feuil1'!#REF!</definedName>
    <definedName name="Z_D19CD3C4_5FFA_4844_8776_84B4A8EC31FF_.wvu.FilterData" localSheetId="0" hidden="1">'Feuil1'!$B$1:$N$112</definedName>
    <definedName name="Z_D34633A2_7633_42F5_83CE_58CAA9FE4847_.wvu.FilterData" localSheetId="0" hidden="1">'Feuil1'!$B$1:$N$112</definedName>
    <definedName name="Z_D6C51BB9_072C_4852_BF38_BF8474661E32_.wvu.FilterData" localSheetId="0" hidden="1">'Feuil1'!$B$1:$N$112</definedName>
    <definedName name="Z_D6C51BB9_072C_4852_BF38_BF8474661E32_.wvu.Rows" localSheetId="0" hidden="1">'Feuil1'!#REF!</definedName>
    <definedName name="Z_DB989078_74C5_4B93_9472_D77C50179980_.wvu.FilterData" localSheetId="0" hidden="1">'Feuil1'!$B$1:$N$112</definedName>
    <definedName name="Z_DB989078_74C5_4B93_9472_D77C50179980_.wvu.Rows" localSheetId="0" hidden="1">'Feuil1'!#REF!</definedName>
    <definedName name="Z_DDC5F230_041F_47DF_87A0_4B95093CC377_.wvu.FilterData" localSheetId="0" hidden="1">'Feuil1'!$B$1:$N$112</definedName>
    <definedName name="Z_DDC5F230_041F_47DF_87A0_4B95093CC377_.wvu.Rows" localSheetId="0" hidden="1">'Feuil1'!#REF!</definedName>
    <definedName name="Z_DE11ADD6_FF04_4E63_995B_8F72E37CAC03_.wvu.FilterData" localSheetId="0" hidden="1">'Feuil1'!$B$1:$N$112</definedName>
    <definedName name="Z_DE11ADD6_FF04_4E63_995B_8F72E37CAC03_.wvu.Rows" localSheetId="0" hidden="1">'Feuil1'!#REF!</definedName>
    <definedName name="Z_DFE66FC1_796B_44E3_B1CD_695E91B044AE_.wvu.FilterData" localSheetId="0" hidden="1">'Feuil1'!$A$1:$N$134</definedName>
    <definedName name="Z_DFE7A980_51E0_45E7_BE11_B07C51E60857_.wvu.FilterData" localSheetId="0" hidden="1">'Feuil1'!$A$1:$N$134</definedName>
    <definedName name="Z_DFF9AC3C_9FD5_4421_A413_10FC8CB165BD_.wvu.FilterData" localSheetId="0" hidden="1">'Feuil1'!$B$1:$N$112</definedName>
    <definedName name="Z_E2D1A40A_B24E_41BF_886A_8C44CF0AA3D7_.wvu.FilterData" localSheetId="0" hidden="1">'Feuil1'!$A$1:$N$134</definedName>
    <definedName name="Z_E38AA0C5_DA0C_4A66_9068_FC3EC0A41BFC_.wvu.FilterData" localSheetId="0" hidden="1">'Feuil1'!$B$1:$N$112</definedName>
    <definedName name="Z_E38AA0C5_DA0C_4A66_9068_FC3EC0A41BFC_.wvu.Rows" localSheetId="0" hidden="1">'Feuil1'!#REF!</definedName>
    <definedName name="Z_E6862125_CDB9_459F_856A_1BC949818D95_.wvu.FilterData" localSheetId="0" hidden="1">'Feuil1'!$A$1:$N$133</definedName>
    <definedName name="Z_E8480256_BE66_4474_B95F_7BE6E5943DCB_.wvu.FilterData" localSheetId="0" hidden="1">'Feuil1'!$B$1:$N$112</definedName>
    <definedName name="Z_E8480256_BE66_4474_B95F_7BE6E5943DCB_.wvu.Rows" localSheetId="0" hidden="1">'Feuil1'!#REF!</definedName>
    <definedName name="Z_EED2C383_7890_4963_BEED_491D435A095A_.wvu.FilterData" localSheetId="0" hidden="1">'Feuil1'!$A$1:$N$134</definedName>
    <definedName name="Z_EF65D646_1868_483C_967E_ECB8B99F8ACB_.wvu.FilterData" localSheetId="0" hidden="1">'Feuil1'!$A$1:$B$133</definedName>
    <definedName name="Z_F28A90E4_5A53_43B3_B9A0_B3EDAFC33F3A_.wvu.FilterData" localSheetId="0" hidden="1">'Feuil1'!$B$1:$N$112</definedName>
    <definedName name="Z_F28A90E4_5A53_43B3_B9A0_B3EDAFC33F3A_.wvu.Rows" localSheetId="0" hidden="1">'Feuil1'!#REF!</definedName>
    <definedName name="Z_F3FF289E_DB70_4B67_9D92_EC36C038A250_.wvu.FilterData" localSheetId="0" hidden="1">'Feuil1'!$B$1:$N$112</definedName>
    <definedName name="Z_F3FF289E_DB70_4B67_9D92_EC36C038A250_.wvu.Rows" localSheetId="0" hidden="1">'Feuil1'!#REF!</definedName>
    <definedName name="Z_F5B2AD63_7A39_4A1A_BEB4_884644773687_.wvu.FilterData" localSheetId="0" hidden="1">'Feuil1'!$B$1:$N$112</definedName>
    <definedName name="Z_F5B2AD63_7A39_4A1A_BEB4_884644773687_.wvu.Rows" localSheetId="0" hidden="1">'Feuil1'!#REF!</definedName>
    <definedName name="Z_F717373E_9144_45DC_A70D_0554BD53C0B9_.wvu.FilterData" localSheetId="0" hidden="1">'Feuil1'!$A$1:$N$133</definedName>
    <definedName name="Z_F7396760_2C62_4B8E_98E2_8BE008B2ADD1_.wvu.FilterData" localSheetId="0" hidden="1">'Feuil1'!$A$1:$N$133</definedName>
    <definedName name="Z_F8EE0A28_6573_41D6_AA8E_1D446E7E99B2_.wvu.FilterData" localSheetId="0" hidden="1">'Feuil1'!$A$1:$N$133</definedName>
    <definedName name="Z_FAB36CE5_6C66_4142_A7A8_3CB7F8F17B1C_.wvu.FilterData" localSheetId="0" hidden="1">'Feuil1'!$A$1:$N$134</definedName>
    <definedName name="Z_FC141F41_FBE2_45ED_AE23_CFD78FA5966E_.wvu.FilterData" localSheetId="0" hidden="1">'Feuil1'!$B$1:$N$112</definedName>
    <definedName name="Z_FC141F41_FBE2_45ED_AE23_CFD78FA5966E_.wvu.Rows" localSheetId="0" hidden="1">'Feuil1'!#REF!</definedName>
    <definedName name="Z_FD72AE02_FDE9_4E61_92DA_03B730A51439_.wvu.FilterData" localSheetId="0" hidden="1">'Feuil1'!$A$1:$N$133</definedName>
    <definedName name="Z_FF8A3564_464C_476D_884F_2FC04167494A_.wvu.FilterData" localSheetId="0" hidden="1">'Feuil1'!$B$1:$N$112</definedName>
    <definedName name="Z_FF8A3564_464C_476D_884F_2FC04167494A_.wvu.Rows" localSheetId="0" hidden="1">'Feuil1'!#REF!</definedName>
    <definedName name="Z_FFD15FB0_58D6_4C0B_B144_1C5C5EA0B01B_.wvu.FilterData" localSheetId="0" hidden="1">'Feuil1'!$B$1:$N$112</definedName>
  </definedNames>
  <calcPr fullCalcOnLoad="1"/>
</workbook>
</file>

<file path=xl/sharedStrings.xml><?xml version="1.0" encoding="utf-8"?>
<sst xmlns="http://schemas.openxmlformats.org/spreadsheetml/2006/main" count="1576" uniqueCount="172">
  <si>
    <t>Fermé</t>
  </si>
  <si>
    <t>DARTY AGEN</t>
  </si>
  <si>
    <t>DARTY BAYONNE</t>
  </si>
  <si>
    <t>DARTY BEGLES</t>
  </si>
  <si>
    <t>DARTY BORDEAUX LE LAC</t>
  </si>
  <si>
    <t>DARTY MERIGNAC</t>
  </si>
  <si>
    <t>DARTY PAU</t>
  </si>
  <si>
    <t>DARTY PERIGUEUX</t>
  </si>
  <si>
    <t>DARTY AUXERRE</t>
  </si>
  <si>
    <t>DARTY NEVERS</t>
  </si>
  <si>
    <t>DARTY BREST</t>
  </si>
  <si>
    <t>DARTY LORIENT</t>
  </si>
  <si>
    <t>DARTY QUIMPER</t>
  </si>
  <si>
    <t>DARTY RENNES ST GREGOIRE</t>
  </si>
  <si>
    <t>DARTY SAINT-BRIEUC</t>
  </si>
  <si>
    <t>DARTY ST MALO</t>
  </si>
  <si>
    <t>DARTY BLOIS</t>
  </si>
  <si>
    <t>DARTY BOURGES</t>
  </si>
  <si>
    <t>DARTY CHÂTEAUROUX</t>
  </si>
  <si>
    <t>DARTY OLIVET</t>
  </si>
  <si>
    <t>DARTY TOURS CHAMBRAY</t>
  </si>
  <si>
    <t>DARTY TOURS NORD</t>
  </si>
  <si>
    <t>DARTY CHALONS</t>
  </si>
  <si>
    <t>DARTY TROYES</t>
  </si>
  <si>
    <t>DARTY BRIVE</t>
  </si>
  <si>
    <t>DARTY LIMOGES</t>
  </si>
  <si>
    <t>DARTY ALBI</t>
  </si>
  <si>
    <t>DARTY BLAGNAC</t>
  </si>
  <si>
    <t>DARTY PORTET</t>
  </si>
  <si>
    <t>DARTY TARBES</t>
  </si>
  <si>
    <t>DARTY ALENCON</t>
  </si>
  <si>
    <t>DARTY ANGERS</t>
  </si>
  <si>
    <t>DARTY CHOLET</t>
  </si>
  <si>
    <t>DARTY LA ROCHE/YON</t>
  </si>
  <si>
    <t>DARTY NANTES ORVAULT</t>
  </si>
  <si>
    <t>DARTY ST NAZAIRE</t>
  </si>
  <si>
    <t>DARTY NANTES ST SEBASTIEN</t>
  </si>
  <si>
    <t>DARTY ANGOULEME</t>
  </si>
  <si>
    <t>DARTY LA ROCHELLE</t>
  </si>
  <si>
    <t>DARTY NIORT</t>
  </si>
  <si>
    <t>DARTY POITIERS</t>
  </si>
  <si>
    <t>DARTY SAV BAYONNE</t>
  </si>
  <si>
    <t>DARTY SAV BREST</t>
  </si>
  <si>
    <t>DARTY SAV LA ROCHELLE</t>
  </si>
  <si>
    <t>DARTY SAV LIMOGES</t>
  </si>
  <si>
    <t>DARTY SAV NANTES</t>
  </si>
  <si>
    <t>DARTY SAV PORTET</t>
  </si>
  <si>
    <t>DARTY SAV RENNES</t>
  </si>
  <si>
    <t>DARTY SAV TOURS NORD</t>
  </si>
  <si>
    <t>Siège</t>
  </si>
  <si>
    <t>Jour de l'an</t>
  </si>
  <si>
    <t>Pâques</t>
  </si>
  <si>
    <t>Assomption</t>
  </si>
  <si>
    <t>Toussaint</t>
  </si>
  <si>
    <t>Noël</t>
  </si>
  <si>
    <t>DARTY ESQUIROL</t>
  </si>
  <si>
    <t>DARTY LAVAL</t>
  </si>
  <si>
    <t>Victoire 1945</t>
  </si>
  <si>
    <t>DARTY SAV ORLEANS</t>
  </si>
  <si>
    <t>DARTY LE MANS NORD</t>
  </si>
  <si>
    <t>Fête du travail</t>
  </si>
  <si>
    <t>O</t>
  </si>
  <si>
    <t>F</t>
  </si>
  <si>
    <t>DARTY VANNES</t>
  </si>
  <si>
    <t>DARTY DAX</t>
  </si>
  <si>
    <t>DARTY MONTAUBAN</t>
  </si>
  <si>
    <t>DARTY LES SABLES D'OLONNE</t>
  </si>
  <si>
    <t>DARTY GRAMONT</t>
  </si>
  <si>
    <t>Fête Nationale</t>
  </si>
  <si>
    <t xml:space="preserve">Ascension </t>
  </si>
  <si>
    <t>DARTY MONTARGIS</t>
  </si>
  <si>
    <t>Centre d'appels</t>
  </si>
  <si>
    <t>DARTY RODEZ</t>
  </si>
  <si>
    <t>DARTY SARAN</t>
  </si>
  <si>
    <t>DARTY ARRAS</t>
  </si>
  <si>
    <t>DARTY BOULOGNE SUR MER</t>
  </si>
  <si>
    <t>DARTY BRUAY LABUISSIERE</t>
  </si>
  <si>
    <t>DARTY CALAIS</t>
  </si>
  <si>
    <t>DARTY HENIN BEAUMONT</t>
  </si>
  <si>
    <t>DARTY LENS</t>
  </si>
  <si>
    <t>DARTY ENGLOS</t>
  </si>
  <si>
    <t>DARTY LOUVROIL</t>
  </si>
  <si>
    <t>DARTY VALENCIENNES</t>
  </si>
  <si>
    <t>DARTY VILLENEUVE D'ASCQ</t>
  </si>
  <si>
    <t>DARTY MONDEVILLE</t>
  </si>
  <si>
    <t>DARTY CAEN ROTS</t>
  </si>
  <si>
    <t>DARTY CHARTRES</t>
  </si>
  <si>
    <t>DARTY CHERBOURG</t>
  </si>
  <si>
    <t>DARTY DREUX</t>
  </si>
  <si>
    <t>DARTY EVREUX</t>
  </si>
  <si>
    <t>DARTY LISIEUX</t>
  </si>
  <si>
    <t>DARTY AMIENS</t>
  </si>
  <si>
    <t>DARTY DIEPPE</t>
  </si>
  <si>
    <t>DARTY LE HAVRE</t>
  </si>
  <si>
    <t>DARTY MONTIVILLIERS</t>
  </si>
  <si>
    <t>DARTY BARENTIN</t>
  </si>
  <si>
    <t>DARTY ROUEN RIVE DROITE</t>
  </si>
  <si>
    <t>DARTY ROUEN RIVE GAUCHE</t>
  </si>
  <si>
    <t>DARTY SAINT QUENTIN</t>
  </si>
  <si>
    <t>DARTY TOURVILLE</t>
  </si>
  <si>
    <t>DARTY MONT DE MARSAN</t>
  </si>
  <si>
    <t>DARTY SAINTES</t>
  </si>
  <si>
    <t>DARTY CASTRES</t>
  </si>
  <si>
    <t>Nbr d'établissements Ouverts</t>
  </si>
  <si>
    <t>DARTY SAV ENGLOS</t>
  </si>
  <si>
    <t>DARTY SAV GRAND QUEVILLY</t>
  </si>
  <si>
    <t>CDS BORDEAUX BEGLES</t>
  </si>
  <si>
    <t>Région</t>
  </si>
  <si>
    <t>SITE</t>
  </si>
  <si>
    <t>*</t>
  </si>
  <si>
    <t>Armistice / Jour de solidarité</t>
  </si>
  <si>
    <t>Jeudi</t>
  </si>
  <si>
    <t>Lundi</t>
  </si>
  <si>
    <t>PF ANGERS</t>
  </si>
  <si>
    <t>PF VANNES</t>
  </si>
  <si>
    <t>PF LA ROCHE SUR YON</t>
  </si>
  <si>
    <t>PF PAU</t>
  </si>
  <si>
    <t>PF LE MANS</t>
  </si>
  <si>
    <t>Mercredi</t>
  </si>
  <si>
    <t>DARTY MORLAIX</t>
  </si>
  <si>
    <t>DARTY RONCQ</t>
  </si>
  <si>
    <t>DARTY RENNES CHANTEPIE</t>
  </si>
  <si>
    <t>RH</t>
  </si>
  <si>
    <t>Dimanche</t>
  </si>
  <si>
    <t>Dans l'attente de la réception des accords départementaux / courrier centre commercial</t>
  </si>
  <si>
    <t>PF ENGLOS</t>
  </si>
  <si>
    <t>Samedi</t>
  </si>
  <si>
    <t>IAD</t>
  </si>
  <si>
    <t>RCD</t>
  </si>
  <si>
    <t>R&amp;R</t>
  </si>
  <si>
    <t>LDK</t>
  </si>
  <si>
    <t>PF AMIENS</t>
  </si>
  <si>
    <t>PF MONETEAU</t>
  </si>
  <si>
    <t>PF BAYONNE</t>
  </si>
  <si>
    <t>PF BORDEAUX BEGLES</t>
  </si>
  <si>
    <t>PF BOULOGNE</t>
  </si>
  <si>
    <t>PF BOURGES</t>
  </si>
  <si>
    <t>PF BREST</t>
  </si>
  <si>
    <t>PF CAEN</t>
  </si>
  <si>
    <t>PF CHARTRES</t>
  </si>
  <si>
    <t>PF DORDOGNE SUD</t>
  </si>
  <si>
    <t>PF GRAND QUEVILLY</t>
  </si>
  <si>
    <t>PF LA ROCHELLE</t>
  </si>
  <si>
    <t>PF LIMOGES</t>
  </si>
  <si>
    <t>PF NANTES</t>
  </si>
  <si>
    <t>PF NORD BRETAGNE</t>
  </si>
  <si>
    <t>PF RENNES</t>
  </si>
  <si>
    <t>PF PORTET</t>
  </si>
  <si>
    <t>PF TOURS</t>
  </si>
  <si>
    <t>PF VALENCIENNES</t>
  </si>
  <si>
    <t>DARTY SAV CAEN</t>
  </si>
  <si>
    <t>SIEGE</t>
  </si>
  <si>
    <t>DGO 7 - NORD AQUITAINE</t>
  </si>
  <si>
    <t>DGO 9 - SUD AQUITAINE</t>
  </si>
  <si>
    <t>DGO 4 - BRETAGNE EST</t>
  </si>
  <si>
    <t>DGO 3 - BASSE NORMANDIE</t>
  </si>
  <si>
    <t>DGO 5 - BRETAGNE</t>
  </si>
  <si>
    <t>DARTY LAVAL ST BERTHEVIN</t>
  </si>
  <si>
    <t>DGO 8 - CENTRE EST</t>
  </si>
  <si>
    <t>DGO 2 - HAUTE NORMANDIE</t>
  </si>
  <si>
    <t>DGO 1 - NORD</t>
  </si>
  <si>
    <t>DGO 6 - LOIRE ATLANTIQUE</t>
  </si>
  <si>
    <t>DGO 10 - PYRENEES</t>
  </si>
  <si>
    <t>DARTY LILLENIUM</t>
  </si>
  <si>
    <t>DARTY COLOMIERS</t>
  </si>
  <si>
    <t>DARTY NANTES ATLANTIS</t>
  </si>
  <si>
    <t>fermé</t>
  </si>
  <si>
    <t>PF LOT</t>
  </si>
  <si>
    <t>PF BRIVE</t>
  </si>
  <si>
    <t>Ouvert</t>
  </si>
  <si>
    <t>ouvert</t>
  </si>
  <si>
    <t>OUvert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</si>
</sst>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EUR&quot;;\-#,##0\ &quot;EUR&quot;"/>
    <numFmt numFmtId="167" formatCode="#,##0\ &quot;EUR&quot;;[Red]\-#,##0\ &quot;EUR&quot;"/>
    <numFmt numFmtId="168" formatCode="#,##0.00\ &quot;EUR&quot;;\-#,##0.00\ &quot;EUR&quot;"/>
    <numFmt numFmtId="169" formatCode="#,##0.00\ &quot;EUR&quot;;[Red]\-#,##0.00\ &quot;EUR&quot;"/>
    <numFmt numFmtId="170" formatCode="_-* #,##0\ &quot;EUR&quot;_-;\-* #,##0\ &quot;EUR&quot;_-;_-* &quot;-&quot;\ &quot;EUR&quot;_-;_-@_-"/>
    <numFmt numFmtId="171" formatCode="_-* #,##0\ _E_U_R_-;\-* #,##0\ _E_U_R_-;_-* &quot;-&quot;\ _E_U_R_-;_-@_-"/>
    <numFmt numFmtId="172" formatCode="_-* #,##0.00\ &quot;EUR&quot;_-;\-* #,##0.00\ &quot;EUR&quot;_-;_-* &quot;-&quot;??\ &quot;EUR&quot;_-;_-@_-"/>
    <numFmt numFmtId="173" formatCode="_-* #,##0.00\ _E_U_R_-;\-* #,##0.00\ _E_U_R_-;_-* &quot;-&quot;??\ _E_U_R_-;_-@_-"/>
    <numFmt numFmtId="174" formatCode="&quot;Vrai&quot;;&quot;Vrai&quot;;&quot;Faux&quot;"/>
    <numFmt numFmtId="175" formatCode="&quot;Actif&quot;;&quot;Actif&quot;;&quot;Inactif&quot;"/>
    <numFmt numFmtId="176" formatCode="d\-mmm\-yy"/>
    <numFmt numFmtId="177" formatCode="d\-mmm"/>
  </numFmts>
  <fonts count="4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49"/>
      <name val="Calibri"/>
      <family val="2"/>
    </font>
    <font>
      <b/>
      <sz val="14"/>
      <color indexed="10"/>
      <name val="Arial"/>
      <family val="2"/>
    </font>
    <font>
      <b/>
      <sz val="10"/>
      <color indexed="1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8" tint="-0.24997000396251678"/>
      <name val="Calibri"/>
      <family val="2"/>
    </font>
    <font>
      <b/>
      <sz val="14"/>
      <color rgb="FFFF0000"/>
      <name val="Arial"/>
      <family val="2"/>
    </font>
    <font>
      <b/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00B05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31" fillId="27" borderId="1" applyNumberFormat="0" applyAlignment="0" applyProtection="0"/>
    <xf numFmtId="0" fontId="32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48">
    <xf numFmtId="0" fontId="0" fillId="0" borderId="0" xfId="0" applyAlignment="1">
      <alignment/>
    </xf>
    <xf numFmtId="0" fontId="1" fillId="0" borderId="10" xfId="0" applyFont="1" applyBorder="1" applyAlignment="1" applyProtection="1">
      <alignment horizontal="left" vertical="center"/>
      <protection locked="0"/>
    </xf>
    <xf numFmtId="14" fontId="1" fillId="0" borderId="11" xfId="0" applyNumberFormat="1" applyFont="1" applyFill="1" applyBorder="1" applyAlignment="1" applyProtection="1">
      <alignment horizontal="center" vertical="center"/>
      <protection/>
    </xf>
    <xf numFmtId="14" fontId="1" fillId="0" borderId="11" xfId="0" applyNumberFormat="1" applyFont="1" applyBorder="1" applyAlignment="1" applyProtection="1">
      <alignment horizontal="center" vertical="center"/>
      <protection/>
    </xf>
    <xf numFmtId="16" fontId="4" fillId="0" borderId="11" xfId="0" applyNumberFormat="1" applyFont="1" applyBorder="1" applyAlignment="1" applyProtection="1">
      <alignment horizontal="center" vertical="center" wrapText="1"/>
      <protection/>
    </xf>
    <xf numFmtId="49" fontId="4" fillId="0" borderId="11" xfId="0" applyNumberFormat="1" applyFont="1" applyBorder="1" applyAlignment="1" applyProtection="1">
      <alignment horizontal="center" vertical="center" wrapText="1"/>
      <protection/>
    </xf>
    <xf numFmtId="16" fontId="4" fillId="0" borderId="11" xfId="0" applyNumberFormat="1" applyFont="1" applyFill="1" applyBorder="1" applyAlignment="1" applyProtection="1">
      <alignment horizontal="center" vertical="center" wrapText="1"/>
      <protection/>
    </xf>
    <xf numFmtId="49" fontId="4" fillId="0" borderId="12" xfId="0" applyNumberFormat="1" applyFont="1" applyFill="1" applyBorder="1" applyAlignment="1" applyProtection="1">
      <alignment horizontal="center" vertical="center" wrapText="1"/>
      <protection/>
    </xf>
    <xf numFmtId="49" fontId="0" fillId="0" borderId="11" xfId="0" applyNumberFormat="1" applyFill="1" applyBorder="1" applyAlignment="1" applyProtection="1">
      <alignment horizontal="center" vertical="center"/>
      <protection/>
    </xf>
    <xf numFmtId="0" fontId="1" fillId="0" borderId="11" xfId="0" applyFont="1" applyBorder="1" applyAlignment="1" applyProtection="1">
      <alignment horizontal="left" vertical="center"/>
      <protection/>
    </xf>
    <xf numFmtId="0" fontId="1" fillId="33" borderId="11" xfId="0" applyFont="1" applyFill="1" applyBorder="1" applyAlignment="1" applyProtection="1">
      <alignment horizontal="left" vertical="center"/>
      <protection/>
    </xf>
    <xf numFmtId="0" fontId="4" fillId="0" borderId="11" xfId="0" applyFont="1" applyFill="1" applyBorder="1" applyAlignment="1" applyProtection="1">
      <alignment horizontal="center" vertical="center"/>
      <protection/>
    </xf>
    <xf numFmtId="0" fontId="1" fillId="0" borderId="11" xfId="0" applyFont="1" applyFill="1" applyBorder="1" applyAlignment="1" applyProtection="1">
      <alignment horizontal="left" vertical="center"/>
      <protection/>
    </xf>
    <xf numFmtId="16" fontId="0" fillId="0" borderId="11" xfId="0" applyNumberFormat="1" applyFont="1" applyFill="1" applyBorder="1" applyAlignment="1" applyProtection="1">
      <alignment horizontal="center" vertical="center"/>
      <protection/>
    </xf>
    <xf numFmtId="16" fontId="0" fillId="34" borderId="11" xfId="0" applyNumberFormat="1" applyFont="1" applyFill="1" applyBorder="1" applyAlignment="1" applyProtection="1">
      <alignment horizontal="center" vertical="center"/>
      <protection/>
    </xf>
    <xf numFmtId="49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1" fillId="0" borderId="13" xfId="0" applyFont="1" applyBorder="1" applyAlignment="1" applyProtection="1">
      <alignment horizontal="left" vertical="center"/>
      <protection/>
    </xf>
    <xf numFmtId="0" fontId="1" fillId="0" borderId="0" xfId="0" applyFont="1" applyAlignment="1">
      <alignment horizontal="center" vertical="center"/>
    </xf>
    <xf numFmtId="16" fontId="0" fillId="0" borderId="14" xfId="0" applyNumberFormat="1" applyFill="1" applyBorder="1" applyAlignment="1" applyProtection="1">
      <alignment horizontal="center" vertical="center"/>
      <protection/>
    </xf>
    <xf numFmtId="16" fontId="0" fillId="0" borderId="11" xfId="0" applyNumberFormat="1" applyFill="1" applyBorder="1" applyAlignment="1" applyProtection="1">
      <alignment horizontal="center" vertical="center"/>
      <protection/>
    </xf>
    <xf numFmtId="0" fontId="0" fillId="35" borderId="11" xfId="0" applyFill="1" applyBorder="1" applyAlignment="1" applyProtection="1">
      <alignment horizontal="center" vertical="center"/>
      <protection/>
    </xf>
    <xf numFmtId="0" fontId="0" fillId="35" borderId="11" xfId="0" applyFont="1" applyFill="1" applyBorder="1" applyAlignment="1" applyProtection="1">
      <alignment horizontal="center" vertical="center"/>
      <protection/>
    </xf>
    <xf numFmtId="0" fontId="0" fillId="35" borderId="11" xfId="0" applyFill="1" applyBorder="1" applyAlignment="1">
      <alignment horizontal="center" vertical="center"/>
    </xf>
    <xf numFmtId="0" fontId="0" fillId="35" borderId="11" xfId="0" applyFont="1" applyFill="1" applyBorder="1" applyAlignment="1">
      <alignment horizontal="center" vertical="center"/>
    </xf>
    <xf numFmtId="0" fontId="0" fillId="0" borderId="0" xfId="0" applyAlignment="1" applyProtection="1">
      <alignment horizontal="center" vertical="center"/>
      <protection/>
    </xf>
    <xf numFmtId="0" fontId="0" fillId="36" borderId="1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3" fillId="0" borderId="11" xfId="0" applyFont="1" applyFill="1" applyBorder="1" applyAlignment="1">
      <alignment horizontal="left" vertical="center"/>
    </xf>
    <xf numFmtId="0" fontId="43" fillId="0" borderId="13" xfId="0" applyFont="1" applyFill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1" xfId="0" applyFont="1" applyFill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45" fillId="0" borderId="0" xfId="0" applyFont="1" applyAlignment="1">
      <alignment horizontal="left" vertical="center" wrapText="1"/>
    </xf>
    <xf numFmtId="0" fontId="0" fillId="35" borderId="11" xfId="0" applyFont="1" applyFill="1" applyBorder="1" applyAlignment="1" applyProtection="1">
      <alignment horizontal="center" vertical="center"/>
      <protection/>
    </xf>
    <xf numFmtId="0" fontId="0" fillId="35" borderId="11" xfId="0" applyFont="1" applyFill="1" applyBorder="1" applyAlignment="1">
      <alignment horizontal="center" vertical="center"/>
    </xf>
    <xf numFmtId="0" fontId="43" fillId="34" borderId="11" xfId="0" applyFont="1" applyFill="1" applyBorder="1" applyAlignment="1">
      <alignment horizontal="left" vertical="center"/>
    </xf>
    <xf numFmtId="0" fontId="1" fillId="33" borderId="11" xfId="0" applyFont="1" applyFill="1" applyBorder="1" applyAlignment="1">
      <alignment horizontal="left" vertical="center"/>
    </xf>
    <xf numFmtId="0" fontId="45" fillId="37" borderId="11" xfId="0" applyFont="1" applyFill="1" applyBorder="1" applyAlignment="1" applyProtection="1">
      <alignment horizontal="center" vertical="center"/>
      <protection/>
    </xf>
    <xf numFmtId="0" fontId="45" fillId="35" borderId="11" xfId="0" applyFont="1" applyFill="1" applyBorder="1" applyAlignment="1" applyProtection="1">
      <alignment horizontal="center" vertical="center"/>
      <protection/>
    </xf>
    <xf numFmtId="0" fontId="1" fillId="0" borderId="15" xfId="0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 vertical="center"/>
    </xf>
    <xf numFmtId="0" fontId="1" fillId="0" borderId="16" xfId="0" applyFont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102">
    <dxf>
      <fill>
        <patternFill>
          <bgColor indexed="42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>
          <bgColor indexed="47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1:P134"/>
  <sheetViews>
    <sheetView tabSelected="1" zoomScale="85" zoomScaleNormal="85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34" sqref="A134:IV134"/>
    </sheetView>
  </sheetViews>
  <sheetFormatPr defaultColWidth="11.421875" defaultRowHeight="39" customHeight="1"/>
  <cols>
    <col min="1" max="1" width="25.8515625" style="35" bestFit="1" customWidth="1"/>
    <col min="2" max="2" width="43.28125" style="35" bestFit="1" customWidth="1"/>
    <col min="3" max="4" width="18.8515625" style="28" bestFit="1" customWidth="1"/>
    <col min="5" max="5" width="18.140625" style="28" bestFit="1" customWidth="1"/>
    <col min="6" max="6" width="20.57421875" style="28" bestFit="1" customWidth="1"/>
    <col min="7" max="7" width="18.8515625" style="28" bestFit="1" customWidth="1"/>
    <col min="8" max="8" width="18.57421875" style="28" bestFit="1" customWidth="1"/>
    <col min="9" max="9" width="19.28125" style="28" bestFit="1" customWidth="1"/>
    <col min="10" max="10" width="18.8515625" style="28" bestFit="1" customWidth="1"/>
    <col min="11" max="11" width="19.28125" style="28" bestFit="1" customWidth="1"/>
    <col min="12" max="12" width="18.8515625" style="28" customWidth="1"/>
    <col min="13" max="13" width="9.28125" style="28" customWidth="1"/>
    <col min="14" max="14" width="6.140625" style="28" customWidth="1"/>
    <col min="15" max="15" width="11.57421875" style="0" bestFit="1" customWidth="1"/>
  </cols>
  <sheetData>
    <row r="1" spans="1:14" ht="20.25" customHeight="1">
      <c r="A1" s="46" t="s">
        <v>107</v>
      </c>
      <c r="B1" s="44" t="s">
        <v>108</v>
      </c>
      <c r="C1" s="2">
        <v>44391</v>
      </c>
      <c r="D1" s="3">
        <v>44423</v>
      </c>
      <c r="E1" s="2">
        <v>44501</v>
      </c>
      <c r="F1" s="2">
        <v>44511</v>
      </c>
      <c r="G1" s="2">
        <v>44555</v>
      </c>
      <c r="H1" s="2">
        <v>44562</v>
      </c>
      <c r="I1" s="2">
        <v>44669</v>
      </c>
      <c r="J1" s="2">
        <v>44682</v>
      </c>
      <c r="K1" s="2">
        <v>44689</v>
      </c>
      <c r="L1" s="2">
        <v>44707</v>
      </c>
      <c r="M1" s="26"/>
      <c r="N1" s="26"/>
    </row>
    <row r="2" spans="1:14" ht="20.25" customHeight="1">
      <c r="A2" s="46"/>
      <c r="B2" s="44"/>
      <c r="C2" s="4" t="s">
        <v>68</v>
      </c>
      <c r="D2" s="5" t="s">
        <v>52</v>
      </c>
      <c r="E2" s="6" t="s">
        <v>53</v>
      </c>
      <c r="F2" s="7" t="s">
        <v>110</v>
      </c>
      <c r="G2" s="7" t="s">
        <v>54</v>
      </c>
      <c r="H2" s="6" t="s">
        <v>50</v>
      </c>
      <c r="I2" s="6" t="s">
        <v>51</v>
      </c>
      <c r="J2" s="6" t="s">
        <v>60</v>
      </c>
      <c r="K2" s="11" t="s">
        <v>57</v>
      </c>
      <c r="L2" s="11" t="s">
        <v>69</v>
      </c>
      <c r="M2" s="26"/>
      <c r="N2" s="26"/>
    </row>
    <row r="3" spans="1:14" ht="20.25" customHeight="1">
      <c r="A3" s="47"/>
      <c r="B3" s="45"/>
      <c r="C3" s="13" t="s">
        <v>118</v>
      </c>
      <c r="D3" s="14" t="s">
        <v>123</v>
      </c>
      <c r="E3" s="13" t="s">
        <v>112</v>
      </c>
      <c r="F3" s="13" t="s">
        <v>111</v>
      </c>
      <c r="G3" s="13" t="s">
        <v>126</v>
      </c>
      <c r="H3" s="13" t="s">
        <v>126</v>
      </c>
      <c r="I3" s="8" t="s">
        <v>112</v>
      </c>
      <c r="J3" s="15" t="s">
        <v>123</v>
      </c>
      <c r="K3" s="15" t="s">
        <v>123</v>
      </c>
      <c r="L3" s="8" t="s">
        <v>111</v>
      </c>
      <c r="M3" s="20" t="s">
        <v>61</v>
      </c>
      <c r="N3" s="21" t="s">
        <v>62</v>
      </c>
    </row>
    <row r="4" spans="1:14" ht="25.5" customHeight="1">
      <c r="A4" s="29" t="s">
        <v>160</v>
      </c>
      <c r="B4" s="9" t="s">
        <v>74</v>
      </c>
      <c r="C4" s="22" t="s">
        <v>169</v>
      </c>
      <c r="D4" s="22" t="s">
        <v>0</v>
      </c>
      <c r="E4" s="22" t="s">
        <v>169</v>
      </c>
      <c r="F4" s="22" t="s">
        <v>169</v>
      </c>
      <c r="G4" s="22" t="s">
        <v>0</v>
      </c>
      <c r="H4" s="22" t="s">
        <v>0</v>
      </c>
      <c r="I4" s="22" t="s">
        <v>169</v>
      </c>
      <c r="J4" s="22" t="s">
        <v>0</v>
      </c>
      <c r="K4" s="22" t="s">
        <v>0</v>
      </c>
      <c r="L4" s="22" t="s">
        <v>169</v>
      </c>
      <c r="M4" s="27">
        <f aca="true" t="shared" si="0" ref="M4:M35">COUNTIF(C4:L4,"Ouvert")</f>
        <v>5</v>
      </c>
      <c r="N4" s="24">
        <f aca="true" t="shared" si="1" ref="N4:N35">COUNTIF(C4:L4,"Fermé")</f>
        <v>5</v>
      </c>
    </row>
    <row r="5" spans="1:14" ht="25.5" customHeight="1">
      <c r="A5" s="29" t="s">
        <v>160</v>
      </c>
      <c r="B5" s="9" t="s">
        <v>75</v>
      </c>
      <c r="C5" s="22" t="s">
        <v>169</v>
      </c>
      <c r="D5" s="22" t="s">
        <v>0</v>
      </c>
      <c r="E5" s="22" t="s">
        <v>169</v>
      </c>
      <c r="F5" s="22" t="s">
        <v>169</v>
      </c>
      <c r="G5" s="22" t="s">
        <v>0</v>
      </c>
      <c r="H5" s="22" t="s">
        <v>0</v>
      </c>
      <c r="I5" s="22" t="s">
        <v>169</v>
      </c>
      <c r="J5" s="22" t="s">
        <v>0</v>
      </c>
      <c r="K5" s="22" t="s">
        <v>0</v>
      </c>
      <c r="L5" s="22" t="s">
        <v>169</v>
      </c>
      <c r="M5" s="27">
        <f t="shared" si="0"/>
        <v>5</v>
      </c>
      <c r="N5" s="24">
        <f t="shared" si="1"/>
        <v>5</v>
      </c>
    </row>
    <row r="6" spans="1:15" ht="25.5" customHeight="1">
      <c r="A6" s="29" t="s">
        <v>160</v>
      </c>
      <c r="B6" s="9" t="s">
        <v>76</v>
      </c>
      <c r="C6" s="22" t="s">
        <v>169</v>
      </c>
      <c r="D6" s="22" t="s">
        <v>0</v>
      </c>
      <c r="E6" s="22" t="s">
        <v>169</v>
      </c>
      <c r="F6" s="22" t="s">
        <v>169</v>
      </c>
      <c r="G6" s="22" t="s">
        <v>0</v>
      </c>
      <c r="H6" s="22" t="s">
        <v>0</v>
      </c>
      <c r="I6" s="22" t="s">
        <v>169</v>
      </c>
      <c r="J6" s="22" t="s">
        <v>0</v>
      </c>
      <c r="K6" s="22" t="s">
        <v>0</v>
      </c>
      <c r="L6" s="22" t="s">
        <v>169</v>
      </c>
      <c r="M6" s="27">
        <f t="shared" si="0"/>
        <v>5</v>
      </c>
      <c r="N6" s="24">
        <f t="shared" si="1"/>
        <v>5</v>
      </c>
      <c r="O6" s="16"/>
    </row>
    <row r="7" spans="1:14" ht="25.5" customHeight="1">
      <c r="A7" s="29" t="s">
        <v>160</v>
      </c>
      <c r="B7" s="9" t="s">
        <v>77</v>
      </c>
      <c r="C7" s="22" t="s">
        <v>169</v>
      </c>
      <c r="D7" s="22" t="s">
        <v>0</v>
      </c>
      <c r="E7" s="22" t="s">
        <v>169</v>
      </c>
      <c r="F7" s="22" t="s">
        <v>169</v>
      </c>
      <c r="G7" s="22" t="s">
        <v>0</v>
      </c>
      <c r="H7" s="22" t="s">
        <v>0</v>
      </c>
      <c r="I7" s="22" t="s">
        <v>169</v>
      </c>
      <c r="J7" s="22" t="s">
        <v>0</v>
      </c>
      <c r="K7" s="22" t="s">
        <v>0</v>
      </c>
      <c r="L7" s="22" t="s">
        <v>169</v>
      </c>
      <c r="M7" s="27">
        <f t="shared" si="0"/>
        <v>5</v>
      </c>
      <c r="N7" s="24">
        <f t="shared" si="1"/>
        <v>5</v>
      </c>
    </row>
    <row r="8" spans="1:14" ht="25.5" customHeight="1">
      <c r="A8" s="29" t="s">
        <v>160</v>
      </c>
      <c r="B8" s="9" t="s">
        <v>80</v>
      </c>
      <c r="C8" s="22" t="s">
        <v>169</v>
      </c>
      <c r="D8" s="22" t="s">
        <v>0</v>
      </c>
      <c r="E8" s="22" t="s">
        <v>169</v>
      </c>
      <c r="F8" s="22" t="s">
        <v>169</v>
      </c>
      <c r="G8" s="22" t="s">
        <v>0</v>
      </c>
      <c r="H8" s="22" t="s">
        <v>0</v>
      </c>
      <c r="I8" s="22" t="s">
        <v>169</v>
      </c>
      <c r="J8" s="22" t="s">
        <v>0</v>
      </c>
      <c r="K8" s="22" t="s">
        <v>0</v>
      </c>
      <c r="L8" s="22" t="s">
        <v>169</v>
      </c>
      <c r="M8" s="27">
        <f t="shared" si="0"/>
        <v>5</v>
      </c>
      <c r="N8" s="24">
        <f t="shared" si="1"/>
        <v>5</v>
      </c>
    </row>
    <row r="9" spans="1:14" ht="25.5" customHeight="1">
      <c r="A9" s="29" t="s">
        <v>160</v>
      </c>
      <c r="B9" s="9" t="s">
        <v>78</v>
      </c>
      <c r="C9" s="22" t="s">
        <v>169</v>
      </c>
      <c r="D9" s="22" t="s">
        <v>0</v>
      </c>
      <c r="E9" s="22" t="s">
        <v>169</v>
      </c>
      <c r="F9" s="22" t="s">
        <v>169</v>
      </c>
      <c r="G9" s="22" t="s">
        <v>0</v>
      </c>
      <c r="H9" s="22" t="s">
        <v>0</v>
      </c>
      <c r="I9" s="22" t="s">
        <v>169</v>
      </c>
      <c r="J9" s="22" t="s">
        <v>0</v>
      </c>
      <c r="K9" s="22" t="s">
        <v>0</v>
      </c>
      <c r="L9" s="22" t="s">
        <v>169</v>
      </c>
      <c r="M9" s="27">
        <f t="shared" si="0"/>
        <v>5</v>
      </c>
      <c r="N9" s="24">
        <f t="shared" si="1"/>
        <v>5</v>
      </c>
    </row>
    <row r="10" spans="1:14" ht="25.5" customHeight="1">
      <c r="A10" s="29" t="s">
        <v>160</v>
      </c>
      <c r="B10" s="9" t="s">
        <v>79</v>
      </c>
      <c r="C10" s="22" t="s">
        <v>169</v>
      </c>
      <c r="D10" s="22" t="s">
        <v>0</v>
      </c>
      <c r="E10" s="22" t="s">
        <v>169</v>
      </c>
      <c r="F10" s="22" t="s">
        <v>169</v>
      </c>
      <c r="G10" s="22" t="s">
        <v>0</v>
      </c>
      <c r="H10" s="22" t="s">
        <v>0</v>
      </c>
      <c r="I10" s="22" t="s">
        <v>169</v>
      </c>
      <c r="J10" s="22" t="s">
        <v>0</v>
      </c>
      <c r="K10" s="22" t="s">
        <v>0</v>
      </c>
      <c r="L10" s="22" t="s">
        <v>169</v>
      </c>
      <c r="M10" s="27">
        <f t="shared" si="0"/>
        <v>5</v>
      </c>
      <c r="N10" s="24">
        <f t="shared" si="1"/>
        <v>5</v>
      </c>
    </row>
    <row r="11" spans="1:14" ht="25.5" customHeight="1">
      <c r="A11" s="29" t="s">
        <v>160</v>
      </c>
      <c r="B11" s="12" t="s">
        <v>163</v>
      </c>
      <c r="C11" s="22" t="s">
        <v>169</v>
      </c>
      <c r="D11" s="22" t="s">
        <v>0</v>
      </c>
      <c r="E11" s="22" t="s">
        <v>169</v>
      </c>
      <c r="F11" s="22" t="s">
        <v>169</v>
      </c>
      <c r="G11" s="22" t="s">
        <v>0</v>
      </c>
      <c r="H11" s="22" t="s">
        <v>0</v>
      </c>
      <c r="I11" s="22" t="s">
        <v>169</v>
      </c>
      <c r="J11" s="22" t="s">
        <v>0</v>
      </c>
      <c r="K11" s="22" t="s">
        <v>0</v>
      </c>
      <c r="L11" s="22" t="s">
        <v>169</v>
      </c>
      <c r="M11" s="27">
        <f t="shared" si="0"/>
        <v>5</v>
      </c>
      <c r="N11" s="24">
        <f t="shared" si="1"/>
        <v>5</v>
      </c>
    </row>
    <row r="12" spans="1:14" ht="25.5" customHeight="1">
      <c r="A12" s="29" t="s">
        <v>160</v>
      </c>
      <c r="B12" s="9" t="s">
        <v>81</v>
      </c>
      <c r="C12" s="22" t="s">
        <v>169</v>
      </c>
      <c r="D12" s="22" t="s">
        <v>0</v>
      </c>
      <c r="E12" s="22" t="s">
        <v>169</v>
      </c>
      <c r="F12" s="22" t="s">
        <v>169</v>
      </c>
      <c r="G12" s="22" t="s">
        <v>0</v>
      </c>
      <c r="H12" s="22" t="s">
        <v>0</v>
      </c>
      <c r="I12" s="22" t="s">
        <v>169</v>
      </c>
      <c r="J12" s="22" t="s">
        <v>0</v>
      </c>
      <c r="K12" s="22" t="s">
        <v>0</v>
      </c>
      <c r="L12" s="22" t="s">
        <v>169</v>
      </c>
      <c r="M12" s="27">
        <f t="shared" si="0"/>
        <v>5</v>
      </c>
      <c r="N12" s="24">
        <f t="shared" si="1"/>
        <v>5</v>
      </c>
    </row>
    <row r="13" spans="1:14" ht="25.5" customHeight="1">
      <c r="A13" s="29" t="s">
        <v>160</v>
      </c>
      <c r="B13" s="12" t="s">
        <v>120</v>
      </c>
      <c r="C13" s="22" t="s">
        <v>169</v>
      </c>
      <c r="D13" s="22" t="s">
        <v>0</v>
      </c>
      <c r="E13" s="22" t="s">
        <v>169</v>
      </c>
      <c r="F13" s="22" t="s">
        <v>169</v>
      </c>
      <c r="G13" s="22" t="s">
        <v>0</v>
      </c>
      <c r="H13" s="22" t="s">
        <v>0</v>
      </c>
      <c r="I13" s="22" t="s">
        <v>169</v>
      </c>
      <c r="J13" s="22" t="s">
        <v>0</v>
      </c>
      <c r="K13" s="22" t="s">
        <v>0</v>
      </c>
      <c r="L13" s="22" t="s">
        <v>169</v>
      </c>
      <c r="M13" s="27">
        <f t="shared" si="0"/>
        <v>5</v>
      </c>
      <c r="N13" s="24">
        <f t="shared" si="1"/>
        <v>5</v>
      </c>
    </row>
    <row r="14" spans="1:14" ht="25.5" customHeight="1">
      <c r="A14" s="29" t="s">
        <v>160</v>
      </c>
      <c r="B14" s="9" t="s">
        <v>82</v>
      </c>
      <c r="C14" s="22" t="s">
        <v>169</v>
      </c>
      <c r="D14" s="22" t="s">
        <v>0</v>
      </c>
      <c r="E14" s="22" t="s">
        <v>169</v>
      </c>
      <c r="F14" s="22" t="s">
        <v>169</v>
      </c>
      <c r="G14" s="22" t="s">
        <v>0</v>
      </c>
      <c r="H14" s="22" t="s">
        <v>0</v>
      </c>
      <c r="I14" s="22" t="s">
        <v>169</v>
      </c>
      <c r="J14" s="22" t="s">
        <v>0</v>
      </c>
      <c r="K14" s="22" t="s">
        <v>0</v>
      </c>
      <c r="L14" s="22" t="s">
        <v>169</v>
      </c>
      <c r="M14" s="27">
        <f t="shared" si="0"/>
        <v>5</v>
      </c>
      <c r="N14" s="24">
        <f t="shared" si="1"/>
        <v>5</v>
      </c>
    </row>
    <row r="15" spans="1:14" ht="25.5" customHeight="1">
      <c r="A15" s="29" t="s">
        <v>160</v>
      </c>
      <c r="B15" s="9" t="s">
        <v>83</v>
      </c>
      <c r="C15" s="22" t="s">
        <v>169</v>
      </c>
      <c r="D15" s="22" t="s">
        <v>0</v>
      </c>
      <c r="E15" s="22" t="s">
        <v>169</v>
      </c>
      <c r="F15" s="22" t="s">
        <v>169</v>
      </c>
      <c r="G15" s="22" t="s">
        <v>0</v>
      </c>
      <c r="H15" s="22" t="s">
        <v>0</v>
      </c>
      <c r="I15" s="22" t="s">
        <v>169</v>
      </c>
      <c r="J15" s="22" t="s">
        <v>0</v>
      </c>
      <c r="K15" s="22" t="s">
        <v>0</v>
      </c>
      <c r="L15" s="22" t="s">
        <v>169</v>
      </c>
      <c r="M15" s="27">
        <f t="shared" si="0"/>
        <v>5</v>
      </c>
      <c r="N15" s="24">
        <f t="shared" si="1"/>
        <v>5</v>
      </c>
    </row>
    <row r="16" spans="1:14" ht="29.25" customHeight="1">
      <c r="A16" s="29" t="s">
        <v>162</v>
      </c>
      <c r="B16" s="9" t="s">
        <v>1</v>
      </c>
      <c r="C16" s="22" t="s">
        <v>169</v>
      </c>
      <c r="D16" s="22" t="s">
        <v>0</v>
      </c>
      <c r="E16" s="22" t="s">
        <v>171</v>
      </c>
      <c r="F16" s="23" t="s">
        <v>169</v>
      </c>
      <c r="G16" s="22" t="s">
        <v>0</v>
      </c>
      <c r="H16" s="22" t="s">
        <v>0</v>
      </c>
      <c r="I16" s="24" t="s">
        <v>169</v>
      </c>
      <c r="J16" s="22" t="s">
        <v>0</v>
      </c>
      <c r="K16" s="22" t="s">
        <v>0</v>
      </c>
      <c r="L16" s="24" t="s">
        <v>169</v>
      </c>
      <c r="M16" s="27">
        <f t="shared" si="0"/>
        <v>5</v>
      </c>
      <c r="N16" s="24">
        <f t="shared" si="1"/>
        <v>5</v>
      </c>
    </row>
    <row r="17" spans="1:14" ht="25.5" customHeight="1">
      <c r="A17" s="29" t="s">
        <v>162</v>
      </c>
      <c r="B17" s="9" t="s">
        <v>26</v>
      </c>
      <c r="C17" s="22" t="s">
        <v>169</v>
      </c>
      <c r="D17" s="22" t="s">
        <v>0</v>
      </c>
      <c r="E17" s="22" t="s">
        <v>169</v>
      </c>
      <c r="F17" s="22" t="s">
        <v>169</v>
      </c>
      <c r="G17" s="22" t="s">
        <v>0</v>
      </c>
      <c r="H17" s="22" t="s">
        <v>0</v>
      </c>
      <c r="I17" s="24" t="s">
        <v>0</v>
      </c>
      <c r="J17" s="22" t="s">
        <v>0</v>
      </c>
      <c r="K17" s="22" t="s">
        <v>0</v>
      </c>
      <c r="L17" s="22" t="s">
        <v>169</v>
      </c>
      <c r="M17" s="27">
        <f t="shared" si="0"/>
        <v>4</v>
      </c>
      <c r="N17" s="24">
        <f t="shared" si="1"/>
        <v>6</v>
      </c>
    </row>
    <row r="18" spans="1:14" ht="25.5" customHeight="1">
      <c r="A18" s="29" t="s">
        <v>162</v>
      </c>
      <c r="B18" s="9" t="s">
        <v>27</v>
      </c>
      <c r="C18" s="22" t="s">
        <v>169</v>
      </c>
      <c r="D18" s="22" t="s">
        <v>0</v>
      </c>
      <c r="E18" s="22" t="s">
        <v>169</v>
      </c>
      <c r="F18" s="22" t="s">
        <v>169</v>
      </c>
      <c r="G18" s="22" t="s">
        <v>0</v>
      </c>
      <c r="H18" s="22" t="s">
        <v>0</v>
      </c>
      <c r="I18" s="22" t="s">
        <v>169</v>
      </c>
      <c r="J18" s="22" t="s">
        <v>0</v>
      </c>
      <c r="K18" s="22" t="s">
        <v>0</v>
      </c>
      <c r="L18" s="22" t="s">
        <v>169</v>
      </c>
      <c r="M18" s="27">
        <f t="shared" si="0"/>
        <v>5</v>
      </c>
      <c r="N18" s="24">
        <f t="shared" si="1"/>
        <v>5</v>
      </c>
    </row>
    <row r="19" spans="1:14" ht="25.5" customHeight="1">
      <c r="A19" s="40" t="s">
        <v>162</v>
      </c>
      <c r="B19" s="10" t="s">
        <v>102</v>
      </c>
      <c r="C19" s="22" t="s">
        <v>170</v>
      </c>
      <c r="D19" s="22" t="s">
        <v>0</v>
      </c>
      <c r="E19" s="22" t="s">
        <v>169</v>
      </c>
      <c r="F19" s="23" t="s">
        <v>169</v>
      </c>
      <c r="G19" s="22" t="s">
        <v>0</v>
      </c>
      <c r="H19" s="22" t="s">
        <v>0</v>
      </c>
      <c r="I19" s="24" t="s">
        <v>169</v>
      </c>
      <c r="J19" s="22" t="s">
        <v>0</v>
      </c>
      <c r="K19" s="22" t="s">
        <v>0</v>
      </c>
      <c r="L19" s="39" t="s">
        <v>169</v>
      </c>
      <c r="M19" s="27">
        <f t="shared" si="0"/>
        <v>5</v>
      </c>
      <c r="N19" s="24">
        <f t="shared" si="1"/>
        <v>5</v>
      </c>
    </row>
    <row r="20" spans="1:14" ht="25.5" customHeight="1">
      <c r="A20" s="29" t="s">
        <v>162</v>
      </c>
      <c r="B20" s="9" t="s">
        <v>164</v>
      </c>
      <c r="C20" s="22" t="s">
        <v>169</v>
      </c>
      <c r="D20" s="22" t="s">
        <v>0</v>
      </c>
      <c r="E20" s="22" t="s">
        <v>169</v>
      </c>
      <c r="F20" s="22" t="s">
        <v>169</v>
      </c>
      <c r="G20" s="22" t="s">
        <v>0</v>
      </c>
      <c r="H20" s="22" t="s">
        <v>0</v>
      </c>
      <c r="I20" s="22" t="s">
        <v>169</v>
      </c>
      <c r="J20" s="22" t="s">
        <v>0</v>
      </c>
      <c r="K20" s="22" t="s">
        <v>0</v>
      </c>
      <c r="L20" s="22" t="s">
        <v>169</v>
      </c>
      <c r="M20" s="27">
        <f>COUNTIF(C20:L20,"Ouvert")</f>
        <v>5</v>
      </c>
      <c r="N20" s="24">
        <f t="shared" si="1"/>
        <v>5</v>
      </c>
    </row>
    <row r="21" spans="1:14" ht="25.5" customHeight="1">
      <c r="A21" s="29" t="s">
        <v>162</v>
      </c>
      <c r="B21" s="9" t="s">
        <v>55</v>
      </c>
      <c r="C21" s="22" t="s">
        <v>169</v>
      </c>
      <c r="D21" s="22" t="s">
        <v>0</v>
      </c>
      <c r="E21" s="22" t="s">
        <v>169</v>
      </c>
      <c r="F21" s="23" t="s">
        <v>169</v>
      </c>
      <c r="G21" s="22" t="s">
        <v>0</v>
      </c>
      <c r="H21" s="22" t="s">
        <v>0</v>
      </c>
      <c r="I21" s="24" t="s">
        <v>169</v>
      </c>
      <c r="J21" s="22" t="s">
        <v>0</v>
      </c>
      <c r="K21" s="22" t="s">
        <v>0</v>
      </c>
      <c r="L21" s="24" t="s">
        <v>169</v>
      </c>
      <c r="M21" s="27">
        <f t="shared" si="0"/>
        <v>5</v>
      </c>
      <c r="N21" s="24">
        <f t="shared" si="1"/>
        <v>5</v>
      </c>
    </row>
    <row r="22" spans="1:14" ht="25.5" customHeight="1">
      <c r="A22" s="29" t="s">
        <v>162</v>
      </c>
      <c r="B22" s="9" t="s">
        <v>67</v>
      </c>
      <c r="C22" s="22" t="s">
        <v>169</v>
      </c>
      <c r="D22" s="22" t="s">
        <v>0</v>
      </c>
      <c r="E22" s="22" t="s">
        <v>169</v>
      </c>
      <c r="F22" s="23" t="s">
        <v>169</v>
      </c>
      <c r="G22" s="22" t="s">
        <v>0</v>
      </c>
      <c r="H22" s="22" t="s">
        <v>0</v>
      </c>
      <c r="I22" s="24" t="s">
        <v>169</v>
      </c>
      <c r="J22" s="22" t="s">
        <v>0</v>
      </c>
      <c r="K22" s="22" t="s">
        <v>0</v>
      </c>
      <c r="L22" s="24" t="s">
        <v>169</v>
      </c>
      <c r="M22" s="27">
        <f t="shared" si="0"/>
        <v>5</v>
      </c>
      <c r="N22" s="24">
        <f t="shared" si="1"/>
        <v>5</v>
      </c>
    </row>
    <row r="23" spans="1:14" ht="25.5" customHeight="1">
      <c r="A23" s="29" t="s">
        <v>162</v>
      </c>
      <c r="B23" s="9" t="s">
        <v>65</v>
      </c>
      <c r="C23" s="22" t="s">
        <v>169</v>
      </c>
      <c r="D23" s="22" t="s">
        <v>0</v>
      </c>
      <c r="E23" s="22" t="s">
        <v>169</v>
      </c>
      <c r="F23" s="22" t="s">
        <v>169</v>
      </c>
      <c r="G23" s="22" t="s">
        <v>0</v>
      </c>
      <c r="H23" s="22" t="s">
        <v>0</v>
      </c>
      <c r="I23" s="22" t="s">
        <v>169</v>
      </c>
      <c r="J23" s="22" t="s">
        <v>0</v>
      </c>
      <c r="K23" s="22" t="s">
        <v>0</v>
      </c>
      <c r="L23" s="22" t="s">
        <v>169</v>
      </c>
      <c r="M23" s="27">
        <f t="shared" si="0"/>
        <v>5</v>
      </c>
      <c r="N23" s="24">
        <f t="shared" si="1"/>
        <v>5</v>
      </c>
    </row>
    <row r="24" spans="1:14" ht="25.5" customHeight="1">
      <c r="A24" s="29" t="s">
        <v>162</v>
      </c>
      <c r="B24" s="9" t="s">
        <v>6</v>
      </c>
      <c r="C24" s="22" t="s">
        <v>169</v>
      </c>
      <c r="D24" s="22" t="s">
        <v>0</v>
      </c>
      <c r="E24" s="22" t="s">
        <v>169</v>
      </c>
      <c r="F24" s="22" t="s">
        <v>169</v>
      </c>
      <c r="G24" s="22" t="s">
        <v>0</v>
      </c>
      <c r="H24" s="22" t="s">
        <v>0</v>
      </c>
      <c r="I24" s="22" t="s">
        <v>169</v>
      </c>
      <c r="J24" s="22" t="s">
        <v>0</v>
      </c>
      <c r="K24" s="22" t="s">
        <v>0</v>
      </c>
      <c r="L24" s="22" t="s">
        <v>169</v>
      </c>
      <c r="M24" s="27">
        <f t="shared" si="0"/>
        <v>5</v>
      </c>
      <c r="N24" s="24">
        <f t="shared" si="1"/>
        <v>5</v>
      </c>
    </row>
    <row r="25" spans="1:14" ht="25.5" customHeight="1">
      <c r="A25" s="29" t="s">
        <v>162</v>
      </c>
      <c r="B25" s="9" t="s">
        <v>28</v>
      </c>
      <c r="C25" s="22" t="s">
        <v>169</v>
      </c>
      <c r="D25" s="22" t="s">
        <v>0</v>
      </c>
      <c r="E25" s="22" t="s">
        <v>169</v>
      </c>
      <c r="F25" s="22" t="s">
        <v>169</v>
      </c>
      <c r="G25" s="22" t="s">
        <v>0</v>
      </c>
      <c r="H25" s="22" t="s">
        <v>0</v>
      </c>
      <c r="I25" s="22" t="s">
        <v>169</v>
      </c>
      <c r="J25" s="22" t="s">
        <v>0</v>
      </c>
      <c r="K25" s="22" t="s">
        <v>0</v>
      </c>
      <c r="L25" s="22" t="s">
        <v>169</v>
      </c>
      <c r="M25" s="27">
        <f t="shared" si="0"/>
        <v>5</v>
      </c>
      <c r="N25" s="24">
        <f t="shared" si="1"/>
        <v>5</v>
      </c>
    </row>
    <row r="26" spans="1:14" ht="25.5" customHeight="1">
      <c r="A26" s="29" t="s">
        <v>162</v>
      </c>
      <c r="B26" s="9" t="s">
        <v>72</v>
      </c>
      <c r="C26" s="22" t="s">
        <v>169</v>
      </c>
      <c r="D26" s="22" t="s">
        <v>0</v>
      </c>
      <c r="E26" s="22" t="s">
        <v>169</v>
      </c>
      <c r="F26" s="22" t="s">
        <v>169</v>
      </c>
      <c r="G26" s="22" t="s">
        <v>0</v>
      </c>
      <c r="H26" s="22" t="s">
        <v>0</v>
      </c>
      <c r="I26" s="22" t="s">
        <v>169</v>
      </c>
      <c r="J26" s="22" t="s">
        <v>0</v>
      </c>
      <c r="K26" s="22" t="s">
        <v>0</v>
      </c>
      <c r="L26" s="22" t="s">
        <v>169</v>
      </c>
      <c r="M26" s="27">
        <f t="shared" si="0"/>
        <v>5</v>
      </c>
      <c r="N26" s="24">
        <f t="shared" si="1"/>
        <v>5</v>
      </c>
    </row>
    <row r="27" spans="1:14" ht="25.5" customHeight="1">
      <c r="A27" s="29" t="s">
        <v>162</v>
      </c>
      <c r="B27" s="9" t="s">
        <v>29</v>
      </c>
      <c r="C27" s="22" t="s">
        <v>169</v>
      </c>
      <c r="D27" s="23" t="s">
        <v>0</v>
      </c>
      <c r="E27" s="22" t="s">
        <v>169</v>
      </c>
      <c r="F27" s="22" t="s">
        <v>169</v>
      </c>
      <c r="G27" s="23" t="s">
        <v>0</v>
      </c>
      <c r="H27" s="23" t="s">
        <v>0</v>
      </c>
      <c r="I27" s="22" t="s">
        <v>169</v>
      </c>
      <c r="J27" s="23" t="s">
        <v>0</v>
      </c>
      <c r="K27" s="23" t="s">
        <v>0</v>
      </c>
      <c r="L27" s="22" t="s">
        <v>169</v>
      </c>
      <c r="M27" s="27">
        <f t="shared" si="0"/>
        <v>5</v>
      </c>
      <c r="N27" s="24">
        <f t="shared" si="1"/>
        <v>5</v>
      </c>
    </row>
    <row r="28" spans="1:15" ht="25.5" customHeight="1">
      <c r="A28" s="29" t="s">
        <v>159</v>
      </c>
      <c r="B28" s="9" t="s">
        <v>91</v>
      </c>
      <c r="C28" s="22" t="s">
        <v>169</v>
      </c>
      <c r="D28" s="22" t="s">
        <v>0</v>
      </c>
      <c r="E28" s="22" t="s">
        <v>169</v>
      </c>
      <c r="F28" s="22" t="s">
        <v>169</v>
      </c>
      <c r="G28" s="22" t="s">
        <v>0</v>
      </c>
      <c r="H28" s="22" t="s">
        <v>0</v>
      </c>
      <c r="I28" s="22" t="s">
        <v>169</v>
      </c>
      <c r="J28" s="22" t="s">
        <v>0</v>
      </c>
      <c r="K28" s="22" t="s">
        <v>0</v>
      </c>
      <c r="L28" s="22" t="s">
        <v>169</v>
      </c>
      <c r="M28" s="27">
        <f t="shared" si="0"/>
        <v>5</v>
      </c>
      <c r="N28" s="24">
        <f t="shared" si="1"/>
        <v>5</v>
      </c>
      <c r="O28" s="16"/>
    </row>
    <row r="29" spans="1:14" ht="25.5" customHeight="1">
      <c r="A29" s="29" t="s">
        <v>159</v>
      </c>
      <c r="B29" s="9" t="s">
        <v>95</v>
      </c>
      <c r="C29" s="22" t="s">
        <v>169</v>
      </c>
      <c r="D29" s="22" t="s">
        <v>0</v>
      </c>
      <c r="E29" s="22" t="s">
        <v>169</v>
      </c>
      <c r="F29" s="22" t="s">
        <v>169</v>
      </c>
      <c r="G29" s="22" t="s">
        <v>0</v>
      </c>
      <c r="H29" s="22" t="s">
        <v>0</v>
      </c>
      <c r="I29" s="22" t="s">
        <v>169</v>
      </c>
      <c r="J29" s="22" t="s">
        <v>0</v>
      </c>
      <c r="K29" s="22" t="s">
        <v>0</v>
      </c>
      <c r="L29" s="22" t="s">
        <v>169</v>
      </c>
      <c r="M29" s="27">
        <f t="shared" si="0"/>
        <v>5</v>
      </c>
      <c r="N29" s="24">
        <f t="shared" si="1"/>
        <v>5</v>
      </c>
    </row>
    <row r="30" spans="1:14" ht="25.5" customHeight="1">
      <c r="A30" s="29" t="s">
        <v>159</v>
      </c>
      <c r="B30" s="9" t="s">
        <v>92</v>
      </c>
      <c r="C30" s="22" t="s">
        <v>169</v>
      </c>
      <c r="D30" s="22" t="s">
        <v>0</v>
      </c>
      <c r="E30" s="22" t="s">
        <v>169</v>
      </c>
      <c r="F30" s="22" t="s">
        <v>169</v>
      </c>
      <c r="G30" s="22" t="s">
        <v>0</v>
      </c>
      <c r="H30" s="22" t="s">
        <v>0</v>
      </c>
      <c r="I30" s="23" t="s">
        <v>0</v>
      </c>
      <c r="J30" s="22" t="s">
        <v>0</v>
      </c>
      <c r="K30" s="22" t="s">
        <v>0</v>
      </c>
      <c r="L30" s="22" t="s">
        <v>169</v>
      </c>
      <c r="M30" s="27">
        <f t="shared" si="0"/>
        <v>4</v>
      </c>
      <c r="N30" s="24">
        <f t="shared" si="1"/>
        <v>6</v>
      </c>
    </row>
    <row r="31" spans="1:14" ht="25.5" customHeight="1">
      <c r="A31" s="29" t="s">
        <v>159</v>
      </c>
      <c r="B31" s="9" t="s">
        <v>93</v>
      </c>
      <c r="C31" s="22" t="s">
        <v>169</v>
      </c>
      <c r="D31" s="22" t="s">
        <v>0</v>
      </c>
      <c r="E31" s="22" t="s">
        <v>169</v>
      </c>
      <c r="F31" s="22" t="s">
        <v>169</v>
      </c>
      <c r="G31" s="22" t="s">
        <v>0</v>
      </c>
      <c r="H31" s="22" t="s">
        <v>0</v>
      </c>
      <c r="I31" s="23" t="s">
        <v>0</v>
      </c>
      <c r="J31" s="22" t="s">
        <v>0</v>
      </c>
      <c r="K31" s="22" t="s">
        <v>0</v>
      </c>
      <c r="L31" s="22" t="s">
        <v>169</v>
      </c>
      <c r="M31" s="27">
        <f t="shared" si="0"/>
        <v>4</v>
      </c>
      <c r="N31" s="24">
        <f t="shared" si="1"/>
        <v>6</v>
      </c>
    </row>
    <row r="32" spans="1:14" ht="25.5" customHeight="1">
      <c r="A32" s="29" t="s">
        <v>159</v>
      </c>
      <c r="B32" s="9" t="s">
        <v>94</v>
      </c>
      <c r="C32" s="22" t="s">
        <v>169</v>
      </c>
      <c r="D32" s="22" t="s">
        <v>0</v>
      </c>
      <c r="E32" s="22" t="s">
        <v>169</v>
      </c>
      <c r="F32" s="22" t="s">
        <v>169</v>
      </c>
      <c r="G32" s="22" t="s">
        <v>0</v>
      </c>
      <c r="H32" s="22" t="s">
        <v>0</v>
      </c>
      <c r="I32" s="22" t="s">
        <v>169</v>
      </c>
      <c r="J32" s="22" t="s">
        <v>0</v>
      </c>
      <c r="K32" s="22" t="s">
        <v>0</v>
      </c>
      <c r="L32" s="22" t="s">
        <v>169</v>
      </c>
      <c r="M32" s="27">
        <f t="shared" si="0"/>
        <v>5</v>
      </c>
      <c r="N32" s="24">
        <f t="shared" si="1"/>
        <v>5</v>
      </c>
    </row>
    <row r="33" spans="1:14" ht="25.5" customHeight="1">
      <c r="A33" s="29" t="s">
        <v>159</v>
      </c>
      <c r="B33" s="9" t="s">
        <v>96</v>
      </c>
      <c r="C33" s="22" t="s">
        <v>169</v>
      </c>
      <c r="D33" s="22" t="s">
        <v>0</v>
      </c>
      <c r="E33" s="22" t="s">
        <v>169</v>
      </c>
      <c r="F33" s="22" t="s">
        <v>169</v>
      </c>
      <c r="G33" s="22" t="s">
        <v>0</v>
      </c>
      <c r="H33" s="22" t="s">
        <v>0</v>
      </c>
      <c r="I33" s="23" t="s">
        <v>0</v>
      </c>
      <c r="J33" s="22" t="s">
        <v>0</v>
      </c>
      <c r="K33" s="22" t="s">
        <v>0</v>
      </c>
      <c r="L33" s="22" t="s">
        <v>169</v>
      </c>
      <c r="M33" s="27">
        <f t="shared" si="0"/>
        <v>4</v>
      </c>
      <c r="N33" s="24">
        <f t="shared" si="1"/>
        <v>6</v>
      </c>
    </row>
    <row r="34" spans="1:15" ht="25.5" customHeight="1">
      <c r="A34" s="29" t="s">
        <v>159</v>
      </c>
      <c r="B34" s="9" t="s">
        <v>97</v>
      </c>
      <c r="C34" s="22" t="s">
        <v>169</v>
      </c>
      <c r="D34" s="22" t="s">
        <v>0</v>
      </c>
      <c r="E34" s="22" t="s">
        <v>169</v>
      </c>
      <c r="F34" s="22" t="s">
        <v>169</v>
      </c>
      <c r="G34" s="22" t="s">
        <v>0</v>
      </c>
      <c r="H34" s="22" t="s">
        <v>0</v>
      </c>
      <c r="I34" s="23" t="s">
        <v>0</v>
      </c>
      <c r="J34" s="22" t="s">
        <v>0</v>
      </c>
      <c r="K34" s="22" t="s">
        <v>0</v>
      </c>
      <c r="L34" s="22" t="s">
        <v>169</v>
      </c>
      <c r="M34" s="27">
        <f t="shared" si="0"/>
        <v>4</v>
      </c>
      <c r="N34" s="24">
        <f t="shared" si="1"/>
        <v>6</v>
      </c>
      <c r="O34" s="16"/>
    </row>
    <row r="35" spans="1:14" ht="25.5" customHeight="1">
      <c r="A35" s="29" t="s">
        <v>159</v>
      </c>
      <c r="B35" s="9" t="s">
        <v>98</v>
      </c>
      <c r="C35" s="22" t="s">
        <v>169</v>
      </c>
      <c r="D35" s="22" t="s">
        <v>0</v>
      </c>
      <c r="E35" s="22" t="s">
        <v>169</v>
      </c>
      <c r="F35" s="22" t="s">
        <v>169</v>
      </c>
      <c r="G35" s="22" t="s">
        <v>0</v>
      </c>
      <c r="H35" s="22" t="s">
        <v>0</v>
      </c>
      <c r="I35" s="23" t="s">
        <v>0</v>
      </c>
      <c r="J35" s="22" t="s">
        <v>0</v>
      </c>
      <c r="K35" s="22" t="s">
        <v>0</v>
      </c>
      <c r="L35" s="22" t="s">
        <v>169</v>
      </c>
      <c r="M35" s="27">
        <f t="shared" si="0"/>
        <v>4</v>
      </c>
      <c r="N35" s="24">
        <f t="shared" si="1"/>
        <v>6</v>
      </c>
    </row>
    <row r="36" spans="1:14" ht="25.5" customHeight="1">
      <c r="A36" s="29" t="s">
        <v>159</v>
      </c>
      <c r="B36" s="9" t="s">
        <v>99</v>
      </c>
      <c r="C36" s="22" t="s">
        <v>169</v>
      </c>
      <c r="D36" s="22" t="s">
        <v>0</v>
      </c>
      <c r="E36" s="22" t="s">
        <v>169</v>
      </c>
      <c r="F36" s="22" t="s">
        <v>169</v>
      </c>
      <c r="G36" s="22" t="s">
        <v>0</v>
      </c>
      <c r="H36" s="22" t="s">
        <v>0</v>
      </c>
      <c r="I36" s="22" t="s">
        <v>169</v>
      </c>
      <c r="J36" s="22" t="s">
        <v>0</v>
      </c>
      <c r="K36" s="22" t="s">
        <v>0</v>
      </c>
      <c r="L36" s="22" t="s">
        <v>169</v>
      </c>
      <c r="M36" s="27">
        <f aca="true" t="shared" si="2" ref="M36:M65">COUNTIF(C36:L36,"Ouvert")</f>
        <v>5</v>
      </c>
      <c r="N36" s="24">
        <f aca="true" t="shared" si="3" ref="N36:N65">COUNTIF(C36:L36,"Fermé")</f>
        <v>5</v>
      </c>
    </row>
    <row r="37" spans="1:14" ht="25.5" customHeight="1">
      <c r="A37" s="29" t="s">
        <v>155</v>
      </c>
      <c r="B37" s="9" t="s">
        <v>85</v>
      </c>
      <c r="C37" s="22" t="s">
        <v>169</v>
      </c>
      <c r="D37" s="22" t="s">
        <v>0</v>
      </c>
      <c r="E37" s="22" t="s">
        <v>169</v>
      </c>
      <c r="F37" s="23" t="s">
        <v>169</v>
      </c>
      <c r="G37" s="22" t="s">
        <v>0</v>
      </c>
      <c r="H37" s="22" t="s">
        <v>0</v>
      </c>
      <c r="I37" s="24" t="s">
        <v>169</v>
      </c>
      <c r="J37" s="22" t="s">
        <v>0</v>
      </c>
      <c r="K37" s="22" t="s">
        <v>0</v>
      </c>
      <c r="L37" s="24" t="s">
        <v>169</v>
      </c>
      <c r="M37" s="27">
        <f t="shared" si="2"/>
        <v>5</v>
      </c>
      <c r="N37" s="24">
        <f t="shared" si="3"/>
        <v>5</v>
      </c>
    </row>
    <row r="38" spans="1:14" ht="25.5" customHeight="1">
      <c r="A38" s="29" t="s">
        <v>155</v>
      </c>
      <c r="B38" s="9" t="s">
        <v>86</v>
      </c>
      <c r="C38" s="22" t="s">
        <v>169</v>
      </c>
      <c r="D38" s="22" t="s">
        <v>0</v>
      </c>
      <c r="E38" s="22" t="s">
        <v>169</v>
      </c>
      <c r="F38" s="23" t="s">
        <v>169</v>
      </c>
      <c r="G38" s="22" t="s">
        <v>0</v>
      </c>
      <c r="H38" s="22" t="s">
        <v>0</v>
      </c>
      <c r="I38" s="24" t="s">
        <v>169</v>
      </c>
      <c r="J38" s="22" t="s">
        <v>0</v>
      </c>
      <c r="K38" s="22" t="s">
        <v>0</v>
      </c>
      <c r="L38" s="24" t="s">
        <v>169</v>
      </c>
      <c r="M38" s="27">
        <f t="shared" si="2"/>
        <v>5</v>
      </c>
      <c r="N38" s="24">
        <f t="shared" si="3"/>
        <v>5</v>
      </c>
    </row>
    <row r="39" spans="1:14" ht="25.5" customHeight="1">
      <c r="A39" s="29" t="s">
        <v>155</v>
      </c>
      <c r="B39" s="9" t="s">
        <v>87</v>
      </c>
      <c r="C39" s="22" t="s">
        <v>169</v>
      </c>
      <c r="D39" s="22" t="s">
        <v>0</v>
      </c>
      <c r="E39" s="22" t="s">
        <v>169</v>
      </c>
      <c r="F39" s="23" t="s">
        <v>169</v>
      </c>
      <c r="G39" s="22" t="s">
        <v>0</v>
      </c>
      <c r="H39" s="22" t="s">
        <v>0</v>
      </c>
      <c r="I39" s="24" t="s">
        <v>169</v>
      </c>
      <c r="J39" s="22" t="s">
        <v>0</v>
      </c>
      <c r="K39" s="22" t="s">
        <v>0</v>
      </c>
      <c r="L39" s="24" t="s">
        <v>169</v>
      </c>
      <c r="M39" s="27">
        <f t="shared" si="2"/>
        <v>5</v>
      </c>
      <c r="N39" s="24">
        <f t="shared" si="3"/>
        <v>5</v>
      </c>
    </row>
    <row r="40" spans="1:14" ht="25.5" customHeight="1">
      <c r="A40" s="29" t="s">
        <v>155</v>
      </c>
      <c r="B40" s="9" t="s">
        <v>88</v>
      </c>
      <c r="C40" s="22" t="s">
        <v>169</v>
      </c>
      <c r="D40" s="22" t="s">
        <v>0</v>
      </c>
      <c r="E40" s="22" t="s">
        <v>169</v>
      </c>
      <c r="F40" s="23" t="s">
        <v>169</v>
      </c>
      <c r="G40" s="22" t="s">
        <v>0</v>
      </c>
      <c r="H40" s="22" t="s">
        <v>0</v>
      </c>
      <c r="I40" s="24" t="s">
        <v>169</v>
      </c>
      <c r="J40" s="22" t="s">
        <v>0</v>
      </c>
      <c r="K40" s="22" t="s">
        <v>0</v>
      </c>
      <c r="L40" s="24" t="s">
        <v>169</v>
      </c>
      <c r="M40" s="27">
        <f t="shared" si="2"/>
        <v>5</v>
      </c>
      <c r="N40" s="24">
        <f t="shared" si="3"/>
        <v>5</v>
      </c>
    </row>
    <row r="41" spans="1:14" ht="25.5" customHeight="1">
      <c r="A41" s="29" t="s">
        <v>155</v>
      </c>
      <c r="B41" s="9" t="s">
        <v>89</v>
      </c>
      <c r="C41" s="22" t="s">
        <v>169</v>
      </c>
      <c r="D41" s="22" t="s">
        <v>0</v>
      </c>
      <c r="E41" s="22" t="s">
        <v>169</v>
      </c>
      <c r="F41" s="23" t="s">
        <v>169</v>
      </c>
      <c r="G41" s="22" t="s">
        <v>0</v>
      </c>
      <c r="H41" s="22" t="s">
        <v>0</v>
      </c>
      <c r="I41" s="24" t="s">
        <v>169</v>
      </c>
      <c r="J41" s="22" t="s">
        <v>0</v>
      </c>
      <c r="K41" s="22" t="s">
        <v>0</v>
      </c>
      <c r="L41" s="24" t="s">
        <v>169</v>
      </c>
      <c r="M41" s="27">
        <f t="shared" si="2"/>
        <v>5</v>
      </c>
      <c r="N41" s="24">
        <f t="shared" si="3"/>
        <v>5</v>
      </c>
    </row>
    <row r="42" spans="1:14" ht="25.5" customHeight="1">
      <c r="A42" s="29" t="s">
        <v>155</v>
      </c>
      <c r="B42" s="9" t="s">
        <v>90</v>
      </c>
      <c r="C42" s="22" t="s">
        <v>169</v>
      </c>
      <c r="D42" s="22" t="s">
        <v>0</v>
      </c>
      <c r="E42" s="22" t="s">
        <v>169</v>
      </c>
      <c r="F42" s="23" t="s">
        <v>169</v>
      </c>
      <c r="G42" s="22" t="s">
        <v>0</v>
      </c>
      <c r="H42" s="22" t="s">
        <v>0</v>
      </c>
      <c r="I42" s="24" t="s">
        <v>169</v>
      </c>
      <c r="J42" s="22" t="s">
        <v>0</v>
      </c>
      <c r="K42" s="22" t="s">
        <v>0</v>
      </c>
      <c r="L42" s="24" t="s">
        <v>169</v>
      </c>
      <c r="M42" s="27">
        <f t="shared" si="2"/>
        <v>5</v>
      </c>
      <c r="N42" s="24">
        <f t="shared" si="3"/>
        <v>5</v>
      </c>
    </row>
    <row r="43" spans="1:14" ht="25.5" customHeight="1">
      <c r="A43" s="29" t="s">
        <v>155</v>
      </c>
      <c r="B43" s="9" t="s">
        <v>84</v>
      </c>
      <c r="C43" s="22" t="s">
        <v>169</v>
      </c>
      <c r="D43" s="22" t="s">
        <v>0</v>
      </c>
      <c r="E43" s="22" t="s">
        <v>169</v>
      </c>
      <c r="F43" s="23" t="s">
        <v>169</v>
      </c>
      <c r="G43" s="22" t="s">
        <v>0</v>
      </c>
      <c r="H43" s="22" t="s">
        <v>0</v>
      </c>
      <c r="I43" s="24" t="s">
        <v>169</v>
      </c>
      <c r="J43" s="22" t="s">
        <v>0</v>
      </c>
      <c r="K43" s="22" t="s">
        <v>0</v>
      </c>
      <c r="L43" s="24" t="s">
        <v>169</v>
      </c>
      <c r="M43" s="27">
        <f t="shared" si="2"/>
        <v>5</v>
      </c>
      <c r="N43" s="24">
        <f t="shared" si="3"/>
        <v>5</v>
      </c>
    </row>
    <row r="44" spans="1:14" ht="25.5" customHeight="1">
      <c r="A44" s="29" t="s">
        <v>154</v>
      </c>
      <c r="B44" s="10" t="s">
        <v>30</v>
      </c>
      <c r="C44" s="22" t="s">
        <v>169</v>
      </c>
      <c r="D44" s="22" t="s">
        <v>0</v>
      </c>
      <c r="E44" s="22" t="s">
        <v>169</v>
      </c>
      <c r="F44" s="23" t="s">
        <v>169</v>
      </c>
      <c r="G44" s="22" t="s">
        <v>0</v>
      </c>
      <c r="H44" s="22" t="s">
        <v>0</v>
      </c>
      <c r="I44" s="24" t="s">
        <v>169</v>
      </c>
      <c r="J44" s="22" t="s">
        <v>0</v>
      </c>
      <c r="K44" s="22" t="s">
        <v>0</v>
      </c>
      <c r="L44" s="24" t="s">
        <v>169</v>
      </c>
      <c r="M44" s="27">
        <f t="shared" si="2"/>
        <v>5</v>
      </c>
      <c r="N44" s="24">
        <f t="shared" si="3"/>
        <v>5</v>
      </c>
    </row>
    <row r="45" spans="1:14" ht="25.5" customHeight="1">
      <c r="A45" s="29" t="s">
        <v>154</v>
      </c>
      <c r="B45" s="9" t="s">
        <v>56</v>
      </c>
      <c r="C45" s="22" t="s">
        <v>169</v>
      </c>
      <c r="D45" s="22" t="s">
        <v>0</v>
      </c>
      <c r="E45" s="22" t="s">
        <v>169</v>
      </c>
      <c r="F45" s="23" t="s">
        <v>169</v>
      </c>
      <c r="G45" s="22" t="s">
        <v>0</v>
      </c>
      <c r="H45" s="22" t="s">
        <v>0</v>
      </c>
      <c r="I45" s="24" t="s">
        <v>169</v>
      </c>
      <c r="J45" s="22" t="s">
        <v>0</v>
      </c>
      <c r="K45" s="22" t="s">
        <v>0</v>
      </c>
      <c r="L45" s="24" t="s">
        <v>169</v>
      </c>
      <c r="M45" s="27">
        <f t="shared" si="2"/>
        <v>5</v>
      </c>
      <c r="N45" s="24">
        <f t="shared" si="3"/>
        <v>5</v>
      </c>
    </row>
    <row r="46" spans="1:14" ht="25.5" customHeight="1">
      <c r="A46" s="29" t="s">
        <v>154</v>
      </c>
      <c r="B46" s="9" t="s">
        <v>157</v>
      </c>
      <c r="C46" s="22" t="s">
        <v>169</v>
      </c>
      <c r="D46" s="22" t="s">
        <v>0</v>
      </c>
      <c r="E46" s="22" t="s">
        <v>169</v>
      </c>
      <c r="F46" s="23" t="s">
        <v>169</v>
      </c>
      <c r="G46" s="22" t="s">
        <v>0</v>
      </c>
      <c r="H46" s="22" t="s">
        <v>0</v>
      </c>
      <c r="I46" s="24" t="s">
        <v>169</v>
      </c>
      <c r="J46" s="22" t="s">
        <v>0</v>
      </c>
      <c r="K46" s="22" t="s">
        <v>0</v>
      </c>
      <c r="L46" s="24" t="s">
        <v>169</v>
      </c>
      <c r="M46" s="27">
        <f t="shared" si="2"/>
        <v>5</v>
      </c>
      <c r="N46" s="24">
        <f t="shared" si="3"/>
        <v>5</v>
      </c>
    </row>
    <row r="47" spans="1:14" ht="25.5" customHeight="1">
      <c r="A47" s="29" t="s">
        <v>154</v>
      </c>
      <c r="B47" s="9" t="s">
        <v>59</v>
      </c>
      <c r="C47" s="22" t="s">
        <v>169</v>
      </c>
      <c r="D47" s="22" t="s">
        <v>0</v>
      </c>
      <c r="E47" s="22" t="s">
        <v>169</v>
      </c>
      <c r="F47" s="23" t="s">
        <v>169</v>
      </c>
      <c r="G47" s="22" t="s">
        <v>0</v>
      </c>
      <c r="H47" s="22" t="s">
        <v>0</v>
      </c>
      <c r="I47" s="24" t="s">
        <v>169</v>
      </c>
      <c r="J47" s="22" t="s">
        <v>0</v>
      </c>
      <c r="K47" s="22" t="s">
        <v>0</v>
      </c>
      <c r="L47" s="24" t="s">
        <v>169</v>
      </c>
      <c r="M47" s="27">
        <f t="shared" si="2"/>
        <v>5</v>
      </c>
      <c r="N47" s="24">
        <f t="shared" si="3"/>
        <v>5</v>
      </c>
    </row>
    <row r="48" spans="1:14" ht="25.5" customHeight="1">
      <c r="A48" s="29" t="s">
        <v>154</v>
      </c>
      <c r="B48" s="9" t="s">
        <v>121</v>
      </c>
      <c r="C48" s="22" t="s">
        <v>169</v>
      </c>
      <c r="D48" s="22" t="s">
        <v>0</v>
      </c>
      <c r="E48" s="22" t="s">
        <v>169</v>
      </c>
      <c r="F48" s="23" t="s">
        <v>169</v>
      </c>
      <c r="G48" s="22" t="s">
        <v>0</v>
      </c>
      <c r="H48" s="22" t="s">
        <v>0</v>
      </c>
      <c r="I48" s="24" t="s">
        <v>169</v>
      </c>
      <c r="J48" s="22" t="s">
        <v>0</v>
      </c>
      <c r="K48" s="22" t="s">
        <v>0</v>
      </c>
      <c r="L48" s="24" t="s">
        <v>169</v>
      </c>
      <c r="M48" s="27">
        <f t="shared" si="2"/>
        <v>5</v>
      </c>
      <c r="N48" s="24">
        <f t="shared" si="3"/>
        <v>5</v>
      </c>
    </row>
    <row r="49" spans="1:15" ht="25.5" customHeight="1">
      <c r="A49" s="29" t="s">
        <v>154</v>
      </c>
      <c r="B49" s="9" t="s">
        <v>13</v>
      </c>
      <c r="C49" s="22" t="s">
        <v>169</v>
      </c>
      <c r="D49" s="22" t="s">
        <v>0</v>
      </c>
      <c r="E49" s="22" t="s">
        <v>169</v>
      </c>
      <c r="F49" s="23" t="s">
        <v>169</v>
      </c>
      <c r="G49" s="22" t="s">
        <v>0</v>
      </c>
      <c r="H49" s="22" t="s">
        <v>0</v>
      </c>
      <c r="I49" s="24" t="s">
        <v>169</v>
      </c>
      <c r="J49" s="22" t="s">
        <v>0</v>
      </c>
      <c r="K49" s="22" t="s">
        <v>0</v>
      </c>
      <c r="L49" s="24" t="s">
        <v>169</v>
      </c>
      <c r="M49" s="27">
        <f t="shared" si="2"/>
        <v>5</v>
      </c>
      <c r="N49" s="24">
        <f t="shared" si="3"/>
        <v>5</v>
      </c>
      <c r="O49" s="16" t="s">
        <v>109</v>
      </c>
    </row>
    <row r="50" spans="1:14" ht="25.5" customHeight="1">
      <c r="A50" s="29" t="s">
        <v>154</v>
      </c>
      <c r="B50" s="9" t="s">
        <v>15</v>
      </c>
      <c r="C50" s="22" t="s">
        <v>169</v>
      </c>
      <c r="D50" s="22" t="s">
        <v>0</v>
      </c>
      <c r="E50" s="22" t="s">
        <v>169</v>
      </c>
      <c r="F50" s="23" t="s">
        <v>169</v>
      </c>
      <c r="G50" s="22" t="s">
        <v>0</v>
      </c>
      <c r="H50" s="22" t="s">
        <v>0</v>
      </c>
      <c r="I50" s="24" t="s">
        <v>169</v>
      </c>
      <c r="J50" s="22" t="s">
        <v>0</v>
      </c>
      <c r="K50" s="22" t="s">
        <v>0</v>
      </c>
      <c r="L50" s="24" t="s">
        <v>169</v>
      </c>
      <c r="M50" s="27">
        <f t="shared" si="2"/>
        <v>5</v>
      </c>
      <c r="N50" s="24">
        <f t="shared" si="3"/>
        <v>5</v>
      </c>
    </row>
    <row r="51" spans="1:14" ht="25.5" customHeight="1">
      <c r="A51" s="29" t="s">
        <v>154</v>
      </c>
      <c r="B51" s="9" t="s">
        <v>35</v>
      </c>
      <c r="C51" s="22" t="s">
        <v>169</v>
      </c>
      <c r="D51" s="22" t="s">
        <v>0</v>
      </c>
      <c r="E51" s="22" t="s">
        <v>169</v>
      </c>
      <c r="F51" s="23" t="s">
        <v>169</v>
      </c>
      <c r="G51" s="22" t="s">
        <v>0</v>
      </c>
      <c r="H51" s="22" t="s">
        <v>0</v>
      </c>
      <c r="I51" s="24" t="s">
        <v>169</v>
      </c>
      <c r="J51" s="22" t="s">
        <v>0</v>
      </c>
      <c r="K51" s="22" t="s">
        <v>0</v>
      </c>
      <c r="L51" s="24" t="s">
        <v>169</v>
      </c>
      <c r="M51" s="27">
        <f t="shared" si="2"/>
        <v>5</v>
      </c>
      <c r="N51" s="24">
        <f t="shared" si="3"/>
        <v>5</v>
      </c>
    </row>
    <row r="52" spans="1:14" ht="25.5" customHeight="1">
      <c r="A52" s="29" t="s">
        <v>156</v>
      </c>
      <c r="B52" s="9" t="s">
        <v>10</v>
      </c>
      <c r="C52" s="23" t="s">
        <v>170</v>
      </c>
      <c r="D52" s="22" t="s">
        <v>0</v>
      </c>
      <c r="E52" s="23" t="s">
        <v>169</v>
      </c>
      <c r="F52" s="23" t="s">
        <v>169</v>
      </c>
      <c r="G52" s="22" t="s">
        <v>0</v>
      </c>
      <c r="H52" s="22" t="s">
        <v>0</v>
      </c>
      <c r="I52" s="25" t="s">
        <v>169</v>
      </c>
      <c r="J52" s="22" t="s">
        <v>0</v>
      </c>
      <c r="K52" s="22" t="s">
        <v>0</v>
      </c>
      <c r="L52" s="25" t="s">
        <v>169</v>
      </c>
      <c r="M52" s="27">
        <f t="shared" si="2"/>
        <v>5</v>
      </c>
      <c r="N52" s="24">
        <f t="shared" si="3"/>
        <v>5</v>
      </c>
    </row>
    <row r="53" spans="1:14" ht="25.5" customHeight="1">
      <c r="A53" s="29" t="s">
        <v>156</v>
      </c>
      <c r="B53" s="9" t="s">
        <v>11</v>
      </c>
      <c r="C53" s="23" t="s">
        <v>170</v>
      </c>
      <c r="D53" s="22" t="s">
        <v>0</v>
      </c>
      <c r="E53" s="23" t="s">
        <v>169</v>
      </c>
      <c r="F53" s="23" t="s">
        <v>169</v>
      </c>
      <c r="G53" s="22" t="s">
        <v>0</v>
      </c>
      <c r="H53" s="22" t="s">
        <v>0</v>
      </c>
      <c r="I53" s="25" t="s">
        <v>169</v>
      </c>
      <c r="J53" s="22" t="s">
        <v>0</v>
      </c>
      <c r="K53" s="22" t="s">
        <v>0</v>
      </c>
      <c r="L53" s="25" t="s">
        <v>169</v>
      </c>
      <c r="M53" s="27">
        <f t="shared" si="2"/>
        <v>5</v>
      </c>
      <c r="N53" s="24">
        <f t="shared" si="3"/>
        <v>5</v>
      </c>
    </row>
    <row r="54" spans="1:14" ht="25.5" customHeight="1">
      <c r="A54" s="29" t="s">
        <v>156</v>
      </c>
      <c r="B54" s="12" t="s">
        <v>119</v>
      </c>
      <c r="C54" s="23" t="s">
        <v>170</v>
      </c>
      <c r="D54" s="22" t="s">
        <v>0</v>
      </c>
      <c r="E54" s="23" t="s">
        <v>169</v>
      </c>
      <c r="F54" s="23" t="s">
        <v>169</v>
      </c>
      <c r="G54" s="22" t="s">
        <v>0</v>
      </c>
      <c r="H54" s="22" t="s">
        <v>0</v>
      </c>
      <c r="I54" s="25" t="s">
        <v>169</v>
      </c>
      <c r="J54" s="22" t="s">
        <v>0</v>
      </c>
      <c r="K54" s="22" t="s">
        <v>0</v>
      </c>
      <c r="L54" s="25" t="s">
        <v>169</v>
      </c>
      <c r="M54" s="27">
        <f t="shared" si="2"/>
        <v>5</v>
      </c>
      <c r="N54" s="24">
        <f t="shared" si="3"/>
        <v>5</v>
      </c>
    </row>
    <row r="55" spans="1:14" ht="25.5" customHeight="1">
      <c r="A55" s="29" t="s">
        <v>156</v>
      </c>
      <c r="B55" s="9" t="s">
        <v>12</v>
      </c>
      <c r="C55" s="23" t="s">
        <v>170</v>
      </c>
      <c r="D55" s="22" t="s">
        <v>0</v>
      </c>
      <c r="E55" s="23" t="s">
        <v>169</v>
      </c>
      <c r="F55" s="23" t="s">
        <v>169</v>
      </c>
      <c r="G55" s="22" t="s">
        <v>0</v>
      </c>
      <c r="H55" s="22" t="s">
        <v>0</v>
      </c>
      <c r="I55" s="25" t="s">
        <v>169</v>
      </c>
      <c r="J55" s="22" t="s">
        <v>0</v>
      </c>
      <c r="K55" s="22" t="s">
        <v>0</v>
      </c>
      <c r="L55" s="25" t="s">
        <v>169</v>
      </c>
      <c r="M55" s="27">
        <f t="shared" si="2"/>
        <v>5</v>
      </c>
      <c r="N55" s="24">
        <f t="shared" si="3"/>
        <v>5</v>
      </c>
    </row>
    <row r="56" spans="1:14" ht="25.5" customHeight="1">
      <c r="A56" s="29" t="s">
        <v>156</v>
      </c>
      <c r="B56" s="9" t="s">
        <v>14</v>
      </c>
      <c r="C56" s="23" t="s">
        <v>170</v>
      </c>
      <c r="D56" s="22" t="s">
        <v>0</v>
      </c>
      <c r="E56" s="23" t="s">
        <v>169</v>
      </c>
      <c r="F56" s="23" t="s">
        <v>169</v>
      </c>
      <c r="G56" s="22" t="s">
        <v>0</v>
      </c>
      <c r="H56" s="22" t="s">
        <v>0</v>
      </c>
      <c r="I56" s="25" t="s">
        <v>169</v>
      </c>
      <c r="J56" s="22" t="s">
        <v>0</v>
      </c>
      <c r="K56" s="22" t="s">
        <v>0</v>
      </c>
      <c r="L56" s="25" t="s">
        <v>169</v>
      </c>
      <c r="M56" s="27">
        <f t="shared" si="2"/>
        <v>5</v>
      </c>
      <c r="N56" s="24">
        <f t="shared" si="3"/>
        <v>5</v>
      </c>
    </row>
    <row r="57" spans="1:14" ht="25.5" customHeight="1">
      <c r="A57" s="29" t="s">
        <v>156</v>
      </c>
      <c r="B57" s="9" t="s">
        <v>63</v>
      </c>
      <c r="C57" s="23" t="s">
        <v>170</v>
      </c>
      <c r="D57" s="22" t="s">
        <v>0</v>
      </c>
      <c r="E57" s="23" t="s">
        <v>169</v>
      </c>
      <c r="F57" s="23" t="s">
        <v>169</v>
      </c>
      <c r="G57" s="22" t="s">
        <v>0</v>
      </c>
      <c r="H57" s="22" t="s">
        <v>0</v>
      </c>
      <c r="I57" s="25" t="s">
        <v>169</v>
      </c>
      <c r="J57" s="22" t="s">
        <v>0</v>
      </c>
      <c r="K57" s="22" t="s">
        <v>0</v>
      </c>
      <c r="L57" s="25" t="s">
        <v>169</v>
      </c>
      <c r="M57" s="27">
        <f t="shared" si="2"/>
        <v>5</v>
      </c>
      <c r="N57" s="24">
        <f t="shared" si="3"/>
        <v>5</v>
      </c>
    </row>
    <row r="58" spans="1:14" ht="25.5" customHeight="1">
      <c r="A58" s="29" t="s">
        <v>161</v>
      </c>
      <c r="B58" s="9" t="s">
        <v>31</v>
      </c>
      <c r="C58" s="23" t="s">
        <v>170</v>
      </c>
      <c r="D58" s="22" t="s">
        <v>0</v>
      </c>
      <c r="E58" s="23" t="s">
        <v>169</v>
      </c>
      <c r="F58" s="23" t="s">
        <v>169</v>
      </c>
      <c r="G58" s="22" t="s">
        <v>0</v>
      </c>
      <c r="H58" s="22" t="s">
        <v>0</v>
      </c>
      <c r="I58" s="25" t="s">
        <v>169</v>
      </c>
      <c r="J58" s="22" t="s">
        <v>0</v>
      </c>
      <c r="K58" s="22" t="s">
        <v>0</v>
      </c>
      <c r="L58" s="25" t="s">
        <v>169</v>
      </c>
      <c r="M58" s="27">
        <f t="shared" si="2"/>
        <v>5</v>
      </c>
      <c r="N58" s="24">
        <f t="shared" si="3"/>
        <v>5</v>
      </c>
    </row>
    <row r="59" spans="1:14" ht="25.5" customHeight="1">
      <c r="A59" s="29" t="s">
        <v>161</v>
      </c>
      <c r="B59" s="9" t="s">
        <v>32</v>
      </c>
      <c r="C59" s="23" t="s">
        <v>170</v>
      </c>
      <c r="D59" s="22" t="s">
        <v>0</v>
      </c>
      <c r="E59" s="23" t="s">
        <v>169</v>
      </c>
      <c r="F59" s="23" t="s">
        <v>169</v>
      </c>
      <c r="G59" s="22" t="s">
        <v>0</v>
      </c>
      <c r="H59" s="22" t="s">
        <v>0</v>
      </c>
      <c r="I59" s="25" t="s">
        <v>169</v>
      </c>
      <c r="J59" s="22" t="s">
        <v>0</v>
      </c>
      <c r="K59" s="22" t="s">
        <v>0</v>
      </c>
      <c r="L59" s="25" t="s">
        <v>169</v>
      </c>
      <c r="M59" s="27">
        <f t="shared" si="2"/>
        <v>5</v>
      </c>
      <c r="N59" s="24">
        <f t="shared" si="3"/>
        <v>5</v>
      </c>
    </row>
    <row r="60" spans="1:14" ht="25.5" customHeight="1">
      <c r="A60" s="29" t="s">
        <v>161</v>
      </c>
      <c r="B60" s="9" t="s">
        <v>33</v>
      </c>
      <c r="C60" s="23" t="s">
        <v>170</v>
      </c>
      <c r="D60" s="24" t="s">
        <v>0</v>
      </c>
      <c r="E60" s="23" t="s">
        <v>169</v>
      </c>
      <c r="F60" s="23" t="s">
        <v>169</v>
      </c>
      <c r="G60" s="24" t="s">
        <v>0</v>
      </c>
      <c r="H60" s="24" t="s">
        <v>0</v>
      </c>
      <c r="I60" s="25" t="s">
        <v>169</v>
      </c>
      <c r="J60" s="24" t="s">
        <v>0</v>
      </c>
      <c r="K60" s="24" t="s">
        <v>0</v>
      </c>
      <c r="L60" s="25" t="s">
        <v>169</v>
      </c>
      <c r="M60" s="27">
        <f t="shared" si="2"/>
        <v>5</v>
      </c>
      <c r="N60" s="24">
        <f t="shared" si="3"/>
        <v>5</v>
      </c>
    </row>
    <row r="61" spans="1:14" ht="25.5" customHeight="1">
      <c r="A61" s="29" t="s">
        <v>161</v>
      </c>
      <c r="B61" s="9" t="s">
        <v>38</v>
      </c>
      <c r="C61" s="23" t="s">
        <v>170</v>
      </c>
      <c r="D61" s="22" t="s">
        <v>0</v>
      </c>
      <c r="E61" s="23" t="s">
        <v>169</v>
      </c>
      <c r="F61" s="23" t="s">
        <v>169</v>
      </c>
      <c r="G61" s="22" t="s">
        <v>0</v>
      </c>
      <c r="H61" s="22" t="s">
        <v>0</v>
      </c>
      <c r="I61" s="25" t="s">
        <v>169</v>
      </c>
      <c r="J61" s="22" t="s">
        <v>0</v>
      </c>
      <c r="K61" s="22" t="s">
        <v>0</v>
      </c>
      <c r="L61" s="25" t="s">
        <v>169</v>
      </c>
      <c r="M61" s="27">
        <f t="shared" si="2"/>
        <v>5</v>
      </c>
      <c r="N61" s="24">
        <f t="shared" si="3"/>
        <v>5</v>
      </c>
    </row>
    <row r="62" spans="1:14" ht="25.5" customHeight="1">
      <c r="A62" s="29" t="s">
        <v>161</v>
      </c>
      <c r="B62" s="9" t="s">
        <v>66</v>
      </c>
      <c r="C62" s="23" t="s">
        <v>170</v>
      </c>
      <c r="D62" s="22" t="s">
        <v>0</v>
      </c>
      <c r="E62" s="23" t="s">
        <v>169</v>
      </c>
      <c r="F62" s="23" t="s">
        <v>169</v>
      </c>
      <c r="G62" s="22" t="s">
        <v>0</v>
      </c>
      <c r="H62" s="22" t="s">
        <v>0</v>
      </c>
      <c r="I62" s="25" t="s">
        <v>169</v>
      </c>
      <c r="J62" s="22" t="s">
        <v>0</v>
      </c>
      <c r="K62" s="22" t="s">
        <v>0</v>
      </c>
      <c r="L62" s="25" t="s">
        <v>169</v>
      </c>
      <c r="M62" s="27">
        <f t="shared" si="2"/>
        <v>5</v>
      </c>
      <c r="N62" s="24">
        <f t="shared" si="3"/>
        <v>5</v>
      </c>
    </row>
    <row r="63" spans="1:14" ht="25.5" customHeight="1">
      <c r="A63" s="29" t="s">
        <v>161</v>
      </c>
      <c r="B63" s="9" t="s">
        <v>34</v>
      </c>
      <c r="C63" s="23" t="s">
        <v>170</v>
      </c>
      <c r="D63" s="22" t="s">
        <v>0</v>
      </c>
      <c r="E63" s="23" t="s">
        <v>169</v>
      </c>
      <c r="F63" s="23" t="s">
        <v>169</v>
      </c>
      <c r="G63" s="22" t="s">
        <v>0</v>
      </c>
      <c r="H63" s="22" t="s">
        <v>0</v>
      </c>
      <c r="I63" s="25" t="s">
        <v>169</v>
      </c>
      <c r="J63" s="22" t="s">
        <v>0</v>
      </c>
      <c r="K63" s="22" t="s">
        <v>0</v>
      </c>
      <c r="L63" s="25" t="s">
        <v>169</v>
      </c>
      <c r="M63" s="27">
        <f t="shared" si="2"/>
        <v>5</v>
      </c>
      <c r="N63" s="24">
        <f t="shared" si="3"/>
        <v>5</v>
      </c>
    </row>
    <row r="64" spans="1:14" ht="25.5" customHeight="1">
      <c r="A64" s="29" t="s">
        <v>161</v>
      </c>
      <c r="B64" s="9" t="s">
        <v>36</v>
      </c>
      <c r="C64" s="23" t="s">
        <v>170</v>
      </c>
      <c r="D64" s="22" t="s">
        <v>0</v>
      </c>
      <c r="E64" s="23" t="s">
        <v>169</v>
      </c>
      <c r="F64" s="23" t="s">
        <v>169</v>
      </c>
      <c r="G64" s="22" t="s">
        <v>0</v>
      </c>
      <c r="H64" s="22" t="s">
        <v>0</v>
      </c>
      <c r="I64" s="25" t="s">
        <v>169</v>
      </c>
      <c r="J64" s="22" t="s">
        <v>0</v>
      </c>
      <c r="K64" s="22" t="s">
        <v>0</v>
      </c>
      <c r="L64" s="25" t="s">
        <v>169</v>
      </c>
      <c r="M64" s="27">
        <f t="shared" si="2"/>
        <v>5</v>
      </c>
      <c r="N64" s="24">
        <f t="shared" si="3"/>
        <v>5</v>
      </c>
    </row>
    <row r="65" spans="1:14" ht="25.5" customHeight="1">
      <c r="A65" s="29" t="s">
        <v>161</v>
      </c>
      <c r="B65" s="9" t="s">
        <v>165</v>
      </c>
      <c r="C65" s="23" t="s">
        <v>170</v>
      </c>
      <c r="D65" s="22" t="s">
        <v>0</v>
      </c>
      <c r="E65" s="23" t="s">
        <v>169</v>
      </c>
      <c r="F65" s="23" t="s">
        <v>169</v>
      </c>
      <c r="G65" s="22" t="s">
        <v>0</v>
      </c>
      <c r="H65" s="22" t="s">
        <v>0</v>
      </c>
      <c r="I65" s="25" t="s">
        <v>169</v>
      </c>
      <c r="J65" s="22" t="s">
        <v>0</v>
      </c>
      <c r="K65" s="22" t="s">
        <v>0</v>
      </c>
      <c r="L65" s="25" t="s">
        <v>169</v>
      </c>
      <c r="M65" s="27">
        <f t="shared" si="2"/>
        <v>5</v>
      </c>
      <c r="N65" s="24">
        <f t="shared" si="3"/>
        <v>5</v>
      </c>
    </row>
    <row r="66" spans="1:14" ht="25.5" customHeight="1">
      <c r="A66" s="29" t="s">
        <v>161</v>
      </c>
      <c r="B66" s="9" t="s">
        <v>39</v>
      </c>
      <c r="C66" s="23" t="s">
        <v>170</v>
      </c>
      <c r="D66" s="22" t="s">
        <v>0</v>
      </c>
      <c r="E66" s="23" t="s">
        <v>169</v>
      </c>
      <c r="F66" s="23" t="s">
        <v>169</v>
      </c>
      <c r="G66" s="22" t="s">
        <v>0</v>
      </c>
      <c r="H66" s="22" t="s">
        <v>0</v>
      </c>
      <c r="I66" s="25" t="s">
        <v>169</v>
      </c>
      <c r="J66" s="22" t="s">
        <v>0</v>
      </c>
      <c r="K66" s="22" t="s">
        <v>0</v>
      </c>
      <c r="L66" s="25" t="s">
        <v>169</v>
      </c>
      <c r="M66" s="27">
        <f aca="true" t="shared" si="4" ref="M66:M97">COUNTIF(C66:L66,"Ouvert")</f>
        <v>5</v>
      </c>
      <c r="N66" s="24">
        <f aca="true" t="shared" si="5" ref="N66:N97">COUNTIF(C66:L66,"Fermé")</f>
        <v>5</v>
      </c>
    </row>
    <row r="67" spans="1:14" ht="25.5" customHeight="1">
      <c r="A67" s="29" t="s">
        <v>152</v>
      </c>
      <c r="B67" s="9" t="s">
        <v>37</v>
      </c>
      <c r="C67" s="22" t="s">
        <v>169</v>
      </c>
      <c r="D67" s="22" t="s">
        <v>0</v>
      </c>
      <c r="E67" s="22" t="s">
        <v>169</v>
      </c>
      <c r="F67" s="22" t="s">
        <v>169</v>
      </c>
      <c r="G67" s="22" t="s">
        <v>0</v>
      </c>
      <c r="H67" s="22" t="s">
        <v>0</v>
      </c>
      <c r="I67" s="22" t="s">
        <v>169</v>
      </c>
      <c r="J67" s="22" t="s">
        <v>0</v>
      </c>
      <c r="K67" s="22" t="s">
        <v>0</v>
      </c>
      <c r="L67" s="22" t="s">
        <v>169</v>
      </c>
      <c r="M67" s="27">
        <f t="shared" si="4"/>
        <v>5</v>
      </c>
      <c r="N67" s="24">
        <f t="shared" si="5"/>
        <v>5</v>
      </c>
    </row>
    <row r="68" spans="1:14" ht="25.5" customHeight="1">
      <c r="A68" s="29" t="s">
        <v>152</v>
      </c>
      <c r="B68" s="9" t="s">
        <v>24</v>
      </c>
      <c r="C68" s="22" t="s">
        <v>169</v>
      </c>
      <c r="D68" s="22" t="s">
        <v>0</v>
      </c>
      <c r="E68" s="22" t="s">
        <v>169</v>
      </c>
      <c r="F68" s="22" t="s">
        <v>169</v>
      </c>
      <c r="G68" s="22" t="s">
        <v>0</v>
      </c>
      <c r="H68" s="22" t="s">
        <v>0</v>
      </c>
      <c r="I68" s="22" t="s">
        <v>169</v>
      </c>
      <c r="J68" s="22" t="s">
        <v>0</v>
      </c>
      <c r="K68" s="22" t="s">
        <v>0</v>
      </c>
      <c r="L68" s="22" t="s">
        <v>169</v>
      </c>
      <c r="M68" s="27">
        <f t="shared" si="4"/>
        <v>5</v>
      </c>
      <c r="N68" s="24">
        <f t="shared" si="5"/>
        <v>5</v>
      </c>
    </row>
    <row r="69" spans="1:14" ht="25.5" customHeight="1">
      <c r="A69" s="29" t="s">
        <v>152</v>
      </c>
      <c r="B69" s="9" t="s">
        <v>25</v>
      </c>
      <c r="C69" s="22" t="s">
        <v>169</v>
      </c>
      <c r="D69" s="22" t="s">
        <v>0</v>
      </c>
      <c r="E69" s="22" t="s">
        <v>169</v>
      </c>
      <c r="F69" s="22" t="s">
        <v>169</v>
      </c>
      <c r="G69" s="22" t="s">
        <v>0</v>
      </c>
      <c r="H69" s="22" t="s">
        <v>0</v>
      </c>
      <c r="I69" s="22" t="s">
        <v>169</v>
      </c>
      <c r="J69" s="22" t="s">
        <v>0</v>
      </c>
      <c r="K69" s="22" t="s">
        <v>0</v>
      </c>
      <c r="L69" s="22" t="s">
        <v>169</v>
      </c>
      <c r="M69" s="27">
        <f t="shared" si="4"/>
        <v>5</v>
      </c>
      <c r="N69" s="24">
        <f t="shared" si="5"/>
        <v>5</v>
      </c>
    </row>
    <row r="70" spans="1:14" ht="25.5" customHeight="1">
      <c r="A70" s="29" t="s">
        <v>152</v>
      </c>
      <c r="B70" s="9" t="s">
        <v>40</v>
      </c>
      <c r="C70" s="22" t="s">
        <v>169</v>
      </c>
      <c r="D70" s="22" t="s">
        <v>0</v>
      </c>
      <c r="E70" s="22" t="s">
        <v>169</v>
      </c>
      <c r="F70" s="22" t="s">
        <v>169</v>
      </c>
      <c r="G70" s="22" t="s">
        <v>0</v>
      </c>
      <c r="H70" s="22" t="s">
        <v>0</v>
      </c>
      <c r="I70" s="22" t="s">
        <v>169</v>
      </c>
      <c r="J70" s="22" t="s">
        <v>0</v>
      </c>
      <c r="K70" s="22" t="s">
        <v>0</v>
      </c>
      <c r="L70" s="22" t="s">
        <v>169</v>
      </c>
      <c r="M70" s="27">
        <f t="shared" si="4"/>
        <v>5</v>
      </c>
      <c r="N70" s="24">
        <f t="shared" si="5"/>
        <v>5</v>
      </c>
    </row>
    <row r="71" spans="1:14" ht="25.5" customHeight="1">
      <c r="A71" s="29" t="s">
        <v>152</v>
      </c>
      <c r="B71" s="9" t="s">
        <v>101</v>
      </c>
      <c r="C71" s="22" t="s">
        <v>169</v>
      </c>
      <c r="D71" s="22" t="s">
        <v>0</v>
      </c>
      <c r="E71" s="22" t="s">
        <v>169</v>
      </c>
      <c r="F71" s="22" t="s">
        <v>169</v>
      </c>
      <c r="G71" s="22" t="s">
        <v>0</v>
      </c>
      <c r="H71" s="22" t="s">
        <v>0</v>
      </c>
      <c r="I71" s="22" t="s">
        <v>169</v>
      </c>
      <c r="J71" s="22" t="s">
        <v>0</v>
      </c>
      <c r="K71" s="22" t="s">
        <v>0</v>
      </c>
      <c r="L71" s="22" t="s">
        <v>169</v>
      </c>
      <c r="M71" s="27">
        <f t="shared" si="4"/>
        <v>5</v>
      </c>
      <c r="N71" s="24">
        <f t="shared" si="5"/>
        <v>5</v>
      </c>
    </row>
    <row r="72" spans="1:14" ht="25.5" customHeight="1">
      <c r="A72" s="29" t="s">
        <v>158</v>
      </c>
      <c r="B72" s="9" t="s">
        <v>8</v>
      </c>
      <c r="C72" s="22" t="s">
        <v>169</v>
      </c>
      <c r="D72" s="22" t="s">
        <v>0</v>
      </c>
      <c r="E72" s="22" t="s">
        <v>169</v>
      </c>
      <c r="F72" s="23" t="s">
        <v>169</v>
      </c>
      <c r="G72" s="22" t="s">
        <v>0</v>
      </c>
      <c r="H72" s="22" t="s">
        <v>0</v>
      </c>
      <c r="I72" s="22" t="s">
        <v>0</v>
      </c>
      <c r="J72" s="22" t="s">
        <v>0</v>
      </c>
      <c r="K72" s="22" t="s">
        <v>0</v>
      </c>
      <c r="L72" s="24" t="s">
        <v>169</v>
      </c>
      <c r="M72" s="27">
        <f t="shared" si="4"/>
        <v>4</v>
      </c>
      <c r="N72" s="24">
        <f t="shared" si="5"/>
        <v>6</v>
      </c>
    </row>
    <row r="73" spans="1:14" ht="25.5" customHeight="1">
      <c r="A73" s="29" t="s">
        <v>158</v>
      </c>
      <c r="B73" s="9" t="s">
        <v>16</v>
      </c>
      <c r="C73" s="22" t="s">
        <v>169</v>
      </c>
      <c r="D73" s="22" t="s">
        <v>0</v>
      </c>
      <c r="E73" s="22" t="s">
        <v>169</v>
      </c>
      <c r="F73" s="23" t="s">
        <v>169</v>
      </c>
      <c r="G73" s="22" t="s">
        <v>0</v>
      </c>
      <c r="H73" s="22" t="s">
        <v>0</v>
      </c>
      <c r="I73" s="22" t="s">
        <v>0</v>
      </c>
      <c r="J73" s="22" t="s">
        <v>0</v>
      </c>
      <c r="K73" s="22" t="s">
        <v>0</v>
      </c>
      <c r="L73" s="24" t="s">
        <v>169</v>
      </c>
      <c r="M73" s="27">
        <f t="shared" si="4"/>
        <v>4</v>
      </c>
      <c r="N73" s="24">
        <f t="shared" si="5"/>
        <v>6</v>
      </c>
    </row>
    <row r="74" spans="1:14" ht="25.5" customHeight="1">
      <c r="A74" s="29" t="s">
        <v>158</v>
      </c>
      <c r="B74" s="10" t="s">
        <v>17</v>
      </c>
      <c r="C74" s="22" t="s">
        <v>169</v>
      </c>
      <c r="D74" s="22" t="s">
        <v>0</v>
      </c>
      <c r="E74" s="22" t="s">
        <v>169</v>
      </c>
      <c r="F74" s="23" t="s">
        <v>169</v>
      </c>
      <c r="G74" s="22" t="s">
        <v>0</v>
      </c>
      <c r="H74" s="22" t="s">
        <v>0</v>
      </c>
      <c r="I74" s="22" t="s">
        <v>0</v>
      </c>
      <c r="J74" s="22" t="s">
        <v>0</v>
      </c>
      <c r="K74" s="22" t="s">
        <v>0</v>
      </c>
      <c r="L74" s="24" t="s">
        <v>169</v>
      </c>
      <c r="M74" s="27">
        <f t="shared" si="4"/>
        <v>4</v>
      </c>
      <c r="N74" s="24">
        <f t="shared" si="5"/>
        <v>6</v>
      </c>
    </row>
    <row r="75" spans="1:14" ht="25.5" customHeight="1">
      <c r="A75" s="29" t="s">
        <v>158</v>
      </c>
      <c r="B75" s="9" t="s">
        <v>22</v>
      </c>
      <c r="C75" s="22" t="s">
        <v>169</v>
      </c>
      <c r="D75" s="22" t="s">
        <v>0</v>
      </c>
      <c r="E75" s="22" t="s">
        <v>169</v>
      </c>
      <c r="F75" s="23" t="s">
        <v>169</v>
      </c>
      <c r="G75" s="22" t="s">
        <v>0</v>
      </c>
      <c r="H75" s="22" t="s">
        <v>0</v>
      </c>
      <c r="I75" s="22" t="s">
        <v>0</v>
      </c>
      <c r="J75" s="22" t="s">
        <v>0</v>
      </c>
      <c r="K75" s="22" t="s">
        <v>0</v>
      </c>
      <c r="L75" s="24" t="s">
        <v>169</v>
      </c>
      <c r="M75" s="27">
        <f t="shared" si="4"/>
        <v>4</v>
      </c>
      <c r="N75" s="24">
        <f t="shared" si="5"/>
        <v>6</v>
      </c>
    </row>
    <row r="76" spans="1:14" ht="25.5" customHeight="1">
      <c r="A76" s="29" t="s">
        <v>158</v>
      </c>
      <c r="B76" s="9" t="s">
        <v>18</v>
      </c>
      <c r="C76" s="22" t="s">
        <v>169</v>
      </c>
      <c r="D76" s="22" t="s">
        <v>0</v>
      </c>
      <c r="E76" s="22" t="s">
        <v>169</v>
      </c>
      <c r="F76" s="23" t="s">
        <v>169</v>
      </c>
      <c r="G76" s="22" t="s">
        <v>0</v>
      </c>
      <c r="H76" s="22" t="s">
        <v>0</v>
      </c>
      <c r="I76" s="22" t="s">
        <v>0</v>
      </c>
      <c r="J76" s="22" t="s">
        <v>0</v>
      </c>
      <c r="K76" s="22" t="s">
        <v>0</v>
      </c>
      <c r="L76" s="24" t="s">
        <v>169</v>
      </c>
      <c r="M76" s="27">
        <f t="shared" si="4"/>
        <v>4</v>
      </c>
      <c r="N76" s="24">
        <f t="shared" si="5"/>
        <v>6</v>
      </c>
    </row>
    <row r="77" spans="1:14" ht="25.5" customHeight="1">
      <c r="A77" s="30" t="s">
        <v>158</v>
      </c>
      <c r="B77" s="18" t="s">
        <v>70</v>
      </c>
      <c r="C77" s="22" t="s">
        <v>169</v>
      </c>
      <c r="D77" s="22" t="s">
        <v>0</v>
      </c>
      <c r="E77" s="22" t="s">
        <v>169</v>
      </c>
      <c r="F77" s="23" t="s">
        <v>169</v>
      </c>
      <c r="G77" s="22" t="s">
        <v>0</v>
      </c>
      <c r="H77" s="22" t="s">
        <v>0</v>
      </c>
      <c r="I77" s="22" t="s">
        <v>0</v>
      </c>
      <c r="J77" s="22" t="s">
        <v>0</v>
      </c>
      <c r="K77" s="22" t="s">
        <v>0</v>
      </c>
      <c r="L77" s="24" t="s">
        <v>169</v>
      </c>
      <c r="M77" s="27">
        <f t="shared" si="4"/>
        <v>4</v>
      </c>
      <c r="N77" s="24">
        <f t="shared" si="5"/>
        <v>6</v>
      </c>
    </row>
    <row r="78" spans="1:14" ht="25.5" customHeight="1">
      <c r="A78" s="29" t="s">
        <v>158</v>
      </c>
      <c r="B78" s="9" t="s">
        <v>9</v>
      </c>
      <c r="C78" s="22" t="s">
        <v>169</v>
      </c>
      <c r="D78" s="22" t="s">
        <v>0</v>
      </c>
      <c r="E78" s="22" t="s">
        <v>169</v>
      </c>
      <c r="F78" s="23" t="s">
        <v>169</v>
      </c>
      <c r="G78" s="22" t="s">
        <v>0</v>
      </c>
      <c r="H78" s="22" t="s">
        <v>0</v>
      </c>
      <c r="I78" s="22" t="s">
        <v>0</v>
      </c>
      <c r="J78" s="22" t="s">
        <v>0</v>
      </c>
      <c r="K78" s="22" t="s">
        <v>0</v>
      </c>
      <c r="L78" s="24" t="s">
        <v>169</v>
      </c>
      <c r="M78" s="27">
        <f t="shared" si="4"/>
        <v>4</v>
      </c>
      <c r="N78" s="24">
        <f t="shared" si="5"/>
        <v>6</v>
      </c>
    </row>
    <row r="79" spans="1:14" ht="25.5" customHeight="1">
      <c r="A79" s="29" t="s">
        <v>158</v>
      </c>
      <c r="B79" s="9" t="s">
        <v>19</v>
      </c>
      <c r="C79" s="22" t="s">
        <v>169</v>
      </c>
      <c r="D79" s="22" t="s">
        <v>0</v>
      </c>
      <c r="E79" s="22" t="s">
        <v>169</v>
      </c>
      <c r="F79" s="23" t="s">
        <v>169</v>
      </c>
      <c r="G79" s="22" t="s">
        <v>0</v>
      </c>
      <c r="H79" s="22" t="s">
        <v>0</v>
      </c>
      <c r="I79" s="22" t="s">
        <v>0</v>
      </c>
      <c r="J79" s="22" t="s">
        <v>0</v>
      </c>
      <c r="K79" s="22" t="s">
        <v>0</v>
      </c>
      <c r="L79" s="24" t="s">
        <v>169</v>
      </c>
      <c r="M79" s="27">
        <f t="shared" si="4"/>
        <v>4</v>
      </c>
      <c r="N79" s="24">
        <f t="shared" si="5"/>
        <v>6</v>
      </c>
    </row>
    <row r="80" spans="1:14" ht="25.5" customHeight="1">
      <c r="A80" s="29" t="s">
        <v>158</v>
      </c>
      <c r="B80" s="9" t="s">
        <v>73</v>
      </c>
      <c r="C80" s="22" t="s">
        <v>169</v>
      </c>
      <c r="D80" s="22" t="s">
        <v>0</v>
      </c>
      <c r="E80" s="22" t="s">
        <v>169</v>
      </c>
      <c r="F80" s="23" t="s">
        <v>169</v>
      </c>
      <c r="G80" s="22" t="s">
        <v>0</v>
      </c>
      <c r="H80" s="22" t="s">
        <v>0</v>
      </c>
      <c r="I80" s="22" t="s">
        <v>0</v>
      </c>
      <c r="J80" s="22" t="s">
        <v>0</v>
      </c>
      <c r="K80" s="22" t="s">
        <v>0</v>
      </c>
      <c r="L80" s="24" t="s">
        <v>169</v>
      </c>
      <c r="M80" s="27">
        <f t="shared" si="4"/>
        <v>4</v>
      </c>
      <c r="N80" s="24">
        <f t="shared" si="5"/>
        <v>6</v>
      </c>
    </row>
    <row r="81" spans="1:14" ht="25.5" customHeight="1">
      <c r="A81" s="29" t="s">
        <v>158</v>
      </c>
      <c r="B81" s="9" t="s">
        <v>20</v>
      </c>
      <c r="C81" s="22" t="s">
        <v>169</v>
      </c>
      <c r="D81" s="22" t="s">
        <v>0</v>
      </c>
      <c r="E81" s="22" t="s">
        <v>169</v>
      </c>
      <c r="F81" s="23" t="s">
        <v>169</v>
      </c>
      <c r="G81" s="22" t="s">
        <v>0</v>
      </c>
      <c r="H81" s="22" t="s">
        <v>0</v>
      </c>
      <c r="I81" s="22" t="s">
        <v>0</v>
      </c>
      <c r="J81" s="22" t="s">
        <v>0</v>
      </c>
      <c r="K81" s="22" t="s">
        <v>0</v>
      </c>
      <c r="L81" s="24" t="s">
        <v>169</v>
      </c>
      <c r="M81" s="27">
        <f t="shared" si="4"/>
        <v>4</v>
      </c>
      <c r="N81" s="24">
        <f t="shared" si="5"/>
        <v>6</v>
      </c>
    </row>
    <row r="82" spans="1:14" ht="25.5" customHeight="1">
      <c r="A82" s="29" t="s">
        <v>158</v>
      </c>
      <c r="B82" s="9" t="s">
        <v>21</v>
      </c>
      <c r="C82" s="22" t="s">
        <v>169</v>
      </c>
      <c r="D82" s="22" t="s">
        <v>0</v>
      </c>
      <c r="E82" s="22" t="s">
        <v>169</v>
      </c>
      <c r="F82" s="23" t="s">
        <v>169</v>
      </c>
      <c r="G82" s="22" t="s">
        <v>0</v>
      </c>
      <c r="H82" s="22" t="s">
        <v>0</v>
      </c>
      <c r="I82" s="22" t="s">
        <v>0</v>
      </c>
      <c r="J82" s="22" t="s">
        <v>0</v>
      </c>
      <c r="K82" s="22" t="s">
        <v>0</v>
      </c>
      <c r="L82" s="24" t="s">
        <v>169</v>
      </c>
      <c r="M82" s="27">
        <f t="shared" si="4"/>
        <v>4</v>
      </c>
      <c r="N82" s="24">
        <f t="shared" si="5"/>
        <v>6</v>
      </c>
    </row>
    <row r="83" spans="1:14" ht="25.5" customHeight="1">
      <c r="A83" s="29" t="s">
        <v>158</v>
      </c>
      <c r="B83" s="9" t="s">
        <v>23</v>
      </c>
      <c r="C83" s="22" t="s">
        <v>169</v>
      </c>
      <c r="D83" s="22" t="s">
        <v>0</v>
      </c>
      <c r="E83" s="22" t="s">
        <v>169</v>
      </c>
      <c r="F83" s="23" t="s">
        <v>169</v>
      </c>
      <c r="G83" s="22" t="s">
        <v>0</v>
      </c>
      <c r="H83" s="22" t="s">
        <v>0</v>
      </c>
      <c r="I83" s="22" t="s">
        <v>0</v>
      </c>
      <c r="J83" s="22" t="s">
        <v>0</v>
      </c>
      <c r="K83" s="22" t="s">
        <v>0</v>
      </c>
      <c r="L83" s="24" t="s">
        <v>169</v>
      </c>
      <c r="M83" s="27">
        <f t="shared" si="4"/>
        <v>4</v>
      </c>
      <c r="N83" s="24">
        <f t="shared" si="5"/>
        <v>6</v>
      </c>
    </row>
    <row r="84" spans="1:14" ht="29.25" customHeight="1">
      <c r="A84" s="29" t="s">
        <v>153</v>
      </c>
      <c r="B84" s="9" t="s">
        <v>2</v>
      </c>
      <c r="C84" s="22" t="s">
        <v>169</v>
      </c>
      <c r="D84" s="22" t="s">
        <v>0</v>
      </c>
      <c r="E84" s="22" t="s">
        <v>169</v>
      </c>
      <c r="F84" s="23" t="s">
        <v>169</v>
      </c>
      <c r="G84" s="22" t="s">
        <v>0</v>
      </c>
      <c r="H84" s="22" t="s">
        <v>0</v>
      </c>
      <c r="I84" s="24" t="s">
        <v>169</v>
      </c>
      <c r="J84" s="22" t="s">
        <v>0</v>
      </c>
      <c r="K84" s="22" t="s">
        <v>0</v>
      </c>
      <c r="L84" s="23" t="s">
        <v>169</v>
      </c>
      <c r="M84" s="27">
        <f t="shared" si="4"/>
        <v>5</v>
      </c>
      <c r="N84" s="24">
        <f t="shared" si="5"/>
        <v>5</v>
      </c>
    </row>
    <row r="85" spans="1:14" ht="29.25" customHeight="1">
      <c r="A85" s="29" t="s">
        <v>153</v>
      </c>
      <c r="B85" s="9" t="s">
        <v>3</v>
      </c>
      <c r="C85" s="22" t="s">
        <v>169</v>
      </c>
      <c r="D85" s="22" t="s">
        <v>0</v>
      </c>
      <c r="E85" s="22" t="s">
        <v>169</v>
      </c>
      <c r="F85" s="23" t="s">
        <v>169</v>
      </c>
      <c r="G85" s="22" t="s">
        <v>0</v>
      </c>
      <c r="H85" s="22" t="s">
        <v>0</v>
      </c>
      <c r="I85" s="24" t="s">
        <v>169</v>
      </c>
      <c r="J85" s="22" t="s">
        <v>0</v>
      </c>
      <c r="K85" s="22" t="s">
        <v>0</v>
      </c>
      <c r="L85" s="23" t="s">
        <v>169</v>
      </c>
      <c r="M85" s="27">
        <f t="shared" si="4"/>
        <v>5</v>
      </c>
      <c r="N85" s="24">
        <f t="shared" si="5"/>
        <v>5</v>
      </c>
    </row>
    <row r="86" spans="1:14" ht="29.25" customHeight="1">
      <c r="A86" s="29" t="s">
        <v>153</v>
      </c>
      <c r="B86" s="9" t="s">
        <v>4</v>
      </c>
      <c r="C86" s="22" t="s">
        <v>170</v>
      </c>
      <c r="D86" s="22" t="s">
        <v>0</v>
      </c>
      <c r="E86" s="22" t="s">
        <v>170</v>
      </c>
      <c r="F86" s="23" t="s">
        <v>170</v>
      </c>
      <c r="G86" s="22" t="s">
        <v>0</v>
      </c>
      <c r="H86" s="22" t="s">
        <v>0</v>
      </c>
      <c r="I86" s="24" t="s">
        <v>170</v>
      </c>
      <c r="J86" s="22" t="s">
        <v>0</v>
      </c>
      <c r="K86" s="22" t="s">
        <v>0</v>
      </c>
      <c r="L86" s="23" t="s">
        <v>170</v>
      </c>
      <c r="M86" s="27">
        <f t="shared" si="4"/>
        <v>5</v>
      </c>
      <c r="N86" s="24">
        <f t="shared" si="5"/>
        <v>5</v>
      </c>
    </row>
    <row r="87" spans="1:14" ht="29.25" customHeight="1">
      <c r="A87" s="29" t="s">
        <v>153</v>
      </c>
      <c r="B87" s="9" t="s">
        <v>64</v>
      </c>
      <c r="C87" s="22" t="s">
        <v>170</v>
      </c>
      <c r="D87" s="22" t="s">
        <v>0</v>
      </c>
      <c r="E87" s="22" t="s">
        <v>170</v>
      </c>
      <c r="F87" s="22" t="s">
        <v>170</v>
      </c>
      <c r="G87" s="22" t="s">
        <v>0</v>
      </c>
      <c r="H87" s="22" t="s">
        <v>0</v>
      </c>
      <c r="I87" s="22" t="s">
        <v>170</v>
      </c>
      <c r="J87" s="22" t="s">
        <v>0</v>
      </c>
      <c r="K87" s="22" t="s">
        <v>0</v>
      </c>
      <c r="L87" s="22" t="s">
        <v>170</v>
      </c>
      <c r="M87" s="27">
        <f t="shared" si="4"/>
        <v>5</v>
      </c>
      <c r="N87" s="24">
        <f t="shared" si="5"/>
        <v>5</v>
      </c>
    </row>
    <row r="88" spans="1:14" ht="25.5" customHeight="1">
      <c r="A88" s="29" t="s">
        <v>153</v>
      </c>
      <c r="B88" s="9" t="s">
        <v>5</v>
      </c>
      <c r="C88" s="22" t="s">
        <v>170</v>
      </c>
      <c r="D88" s="22" t="s">
        <v>0</v>
      </c>
      <c r="E88" s="22" t="s">
        <v>170</v>
      </c>
      <c r="F88" s="22" t="s">
        <v>170</v>
      </c>
      <c r="G88" s="22" t="s">
        <v>0</v>
      </c>
      <c r="H88" s="22" t="s">
        <v>0</v>
      </c>
      <c r="I88" s="22" t="s">
        <v>170</v>
      </c>
      <c r="J88" s="22" t="s">
        <v>0</v>
      </c>
      <c r="K88" s="22" t="s">
        <v>0</v>
      </c>
      <c r="L88" s="22" t="s">
        <v>170</v>
      </c>
      <c r="M88" s="27">
        <f t="shared" si="4"/>
        <v>5</v>
      </c>
      <c r="N88" s="24">
        <f t="shared" si="5"/>
        <v>5</v>
      </c>
    </row>
    <row r="89" spans="1:15" ht="29.25" customHeight="1">
      <c r="A89" s="29" t="s">
        <v>153</v>
      </c>
      <c r="B89" s="9" t="s">
        <v>100</v>
      </c>
      <c r="C89" s="22" t="s">
        <v>169</v>
      </c>
      <c r="D89" s="22" t="s">
        <v>0</v>
      </c>
      <c r="E89" s="22" t="s">
        <v>169</v>
      </c>
      <c r="F89" s="23" t="s">
        <v>169</v>
      </c>
      <c r="G89" s="22" t="s">
        <v>0</v>
      </c>
      <c r="H89" s="22" t="s">
        <v>0</v>
      </c>
      <c r="I89" s="24" t="s">
        <v>169</v>
      </c>
      <c r="J89" s="22" t="s">
        <v>0</v>
      </c>
      <c r="K89" s="22" t="s">
        <v>0</v>
      </c>
      <c r="L89" s="23" t="s">
        <v>169</v>
      </c>
      <c r="M89" s="27">
        <f t="shared" si="4"/>
        <v>5</v>
      </c>
      <c r="N89" s="24">
        <f t="shared" si="5"/>
        <v>5</v>
      </c>
      <c r="O89" s="17"/>
    </row>
    <row r="90" spans="1:14" ht="25.5" customHeight="1">
      <c r="A90" s="29" t="s">
        <v>153</v>
      </c>
      <c r="B90" s="9" t="s">
        <v>7</v>
      </c>
      <c r="C90" s="22" t="s">
        <v>170</v>
      </c>
      <c r="D90" s="22" t="s">
        <v>0</v>
      </c>
      <c r="E90" s="22" t="s">
        <v>170</v>
      </c>
      <c r="F90" s="22" t="s">
        <v>170</v>
      </c>
      <c r="G90" s="22" t="s">
        <v>0</v>
      </c>
      <c r="H90" s="22" t="s">
        <v>0</v>
      </c>
      <c r="I90" s="22" t="s">
        <v>170</v>
      </c>
      <c r="J90" s="22" t="s">
        <v>0</v>
      </c>
      <c r="K90" s="22" t="s">
        <v>0</v>
      </c>
      <c r="L90" s="22" t="s">
        <v>170</v>
      </c>
      <c r="M90" s="27">
        <f t="shared" si="4"/>
        <v>5</v>
      </c>
      <c r="N90" s="24">
        <f t="shared" si="5"/>
        <v>5</v>
      </c>
    </row>
    <row r="91" spans="1:14" ht="25.5" customHeight="1">
      <c r="A91" s="31" t="s">
        <v>127</v>
      </c>
      <c r="B91" s="9" t="s">
        <v>106</v>
      </c>
      <c r="C91" s="22" t="s">
        <v>169</v>
      </c>
      <c r="D91" s="22" t="s">
        <v>0</v>
      </c>
      <c r="E91" s="22" t="s">
        <v>0</v>
      </c>
      <c r="F91" s="22" t="s">
        <v>169</v>
      </c>
      <c r="G91" s="22" t="s">
        <v>0</v>
      </c>
      <c r="H91" s="22" t="s">
        <v>0</v>
      </c>
      <c r="I91" s="22" t="s">
        <v>0</v>
      </c>
      <c r="J91" s="22" t="s">
        <v>0</v>
      </c>
      <c r="K91" s="22" t="s">
        <v>0</v>
      </c>
      <c r="L91" s="22" t="s">
        <v>169</v>
      </c>
      <c r="M91" s="27">
        <f t="shared" si="4"/>
        <v>3</v>
      </c>
      <c r="N91" s="24">
        <f t="shared" si="5"/>
        <v>7</v>
      </c>
    </row>
    <row r="92" spans="1:14" ht="25.5" customHeight="1">
      <c r="A92" s="31" t="s">
        <v>127</v>
      </c>
      <c r="B92" s="9" t="s">
        <v>41</v>
      </c>
      <c r="C92" s="22" t="s">
        <v>169</v>
      </c>
      <c r="D92" s="22" t="s">
        <v>0</v>
      </c>
      <c r="E92" s="22" t="s">
        <v>0</v>
      </c>
      <c r="F92" s="22" t="s">
        <v>169</v>
      </c>
      <c r="G92" s="22" t="s">
        <v>0</v>
      </c>
      <c r="H92" s="22" t="s">
        <v>0</v>
      </c>
      <c r="I92" s="24" t="s">
        <v>166</v>
      </c>
      <c r="J92" s="22" t="s">
        <v>0</v>
      </c>
      <c r="K92" s="22" t="s">
        <v>0</v>
      </c>
      <c r="L92" s="22" t="s">
        <v>169</v>
      </c>
      <c r="M92" s="27">
        <f t="shared" si="4"/>
        <v>3</v>
      </c>
      <c r="N92" s="24">
        <f t="shared" si="5"/>
        <v>7</v>
      </c>
    </row>
    <row r="93" spans="1:14" ht="25.5" customHeight="1">
      <c r="A93" s="31" t="s">
        <v>127</v>
      </c>
      <c r="B93" s="9" t="s">
        <v>42</v>
      </c>
      <c r="C93" s="22" t="s">
        <v>169</v>
      </c>
      <c r="D93" s="22" t="s">
        <v>0</v>
      </c>
      <c r="E93" s="22" t="s">
        <v>169</v>
      </c>
      <c r="F93" s="22" t="s">
        <v>169</v>
      </c>
      <c r="G93" s="22" t="s">
        <v>0</v>
      </c>
      <c r="H93" s="22" t="s">
        <v>0</v>
      </c>
      <c r="I93" s="24" t="s">
        <v>166</v>
      </c>
      <c r="J93" s="22" t="s">
        <v>0</v>
      </c>
      <c r="K93" s="22" t="s">
        <v>0</v>
      </c>
      <c r="L93" s="22" t="s">
        <v>169</v>
      </c>
      <c r="M93" s="27">
        <f t="shared" si="4"/>
        <v>4</v>
      </c>
      <c r="N93" s="24">
        <f t="shared" si="5"/>
        <v>6</v>
      </c>
    </row>
    <row r="94" spans="1:14" ht="25.5" customHeight="1">
      <c r="A94" s="31" t="s">
        <v>127</v>
      </c>
      <c r="B94" s="9" t="s">
        <v>150</v>
      </c>
      <c r="C94" s="22" t="s">
        <v>169</v>
      </c>
      <c r="D94" s="22" t="s">
        <v>0</v>
      </c>
      <c r="E94" s="22" t="s">
        <v>169</v>
      </c>
      <c r="F94" s="22" t="s">
        <v>169</v>
      </c>
      <c r="G94" s="22" t="s">
        <v>0</v>
      </c>
      <c r="H94" s="22" t="s">
        <v>0</v>
      </c>
      <c r="I94" s="24" t="s">
        <v>166</v>
      </c>
      <c r="J94" s="22" t="s">
        <v>0</v>
      </c>
      <c r="K94" s="22" t="s">
        <v>0</v>
      </c>
      <c r="L94" s="22" t="s">
        <v>169</v>
      </c>
      <c r="M94" s="27">
        <f t="shared" si="4"/>
        <v>4</v>
      </c>
      <c r="N94" s="24">
        <f t="shared" si="5"/>
        <v>6</v>
      </c>
    </row>
    <row r="95" spans="1:14" ht="25.5" customHeight="1">
      <c r="A95" s="31" t="s">
        <v>127</v>
      </c>
      <c r="B95" s="9" t="s">
        <v>104</v>
      </c>
      <c r="C95" s="22" t="s">
        <v>169</v>
      </c>
      <c r="D95" s="22" t="s">
        <v>0</v>
      </c>
      <c r="E95" s="22" t="s">
        <v>169</v>
      </c>
      <c r="F95" s="22" t="s">
        <v>169</v>
      </c>
      <c r="G95" s="22" t="s">
        <v>0</v>
      </c>
      <c r="H95" s="22" t="s">
        <v>0</v>
      </c>
      <c r="I95" s="24" t="s">
        <v>166</v>
      </c>
      <c r="J95" s="22" t="s">
        <v>0</v>
      </c>
      <c r="K95" s="22" t="s">
        <v>0</v>
      </c>
      <c r="L95" s="22" t="s">
        <v>169</v>
      </c>
      <c r="M95" s="27">
        <f t="shared" si="4"/>
        <v>4</v>
      </c>
      <c r="N95" s="24">
        <f t="shared" si="5"/>
        <v>6</v>
      </c>
    </row>
    <row r="96" spans="1:14" ht="25.5" customHeight="1">
      <c r="A96" s="31" t="s">
        <v>127</v>
      </c>
      <c r="B96" s="9" t="s">
        <v>105</v>
      </c>
      <c r="C96" s="22" t="s">
        <v>169</v>
      </c>
      <c r="D96" s="22" t="s">
        <v>0</v>
      </c>
      <c r="E96" s="22" t="s">
        <v>169</v>
      </c>
      <c r="F96" s="22" t="s">
        <v>169</v>
      </c>
      <c r="G96" s="22" t="s">
        <v>0</v>
      </c>
      <c r="H96" s="22" t="s">
        <v>0</v>
      </c>
      <c r="I96" s="24" t="s">
        <v>166</v>
      </c>
      <c r="J96" s="22" t="s">
        <v>0</v>
      </c>
      <c r="K96" s="22" t="s">
        <v>0</v>
      </c>
      <c r="L96" s="22" t="s">
        <v>169</v>
      </c>
      <c r="M96" s="27">
        <f t="shared" si="4"/>
        <v>4</v>
      </c>
      <c r="N96" s="24">
        <f t="shared" si="5"/>
        <v>6</v>
      </c>
    </row>
    <row r="97" spans="1:14" ht="25.5" customHeight="1">
      <c r="A97" s="31" t="s">
        <v>127</v>
      </c>
      <c r="B97" s="9" t="s">
        <v>43</v>
      </c>
      <c r="C97" s="22" t="s">
        <v>169</v>
      </c>
      <c r="D97" s="22" t="s">
        <v>0</v>
      </c>
      <c r="E97" s="22" t="s">
        <v>0</v>
      </c>
      <c r="F97" s="22" t="s">
        <v>169</v>
      </c>
      <c r="G97" s="22" t="s">
        <v>0</v>
      </c>
      <c r="H97" s="22" t="s">
        <v>0</v>
      </c>
      <c r="I97" s="24" t="s">
        <v>166</v>
      </c>
      <c r="J97" s="22" t="s">
        <v>0</v>
      </c>
      <c r="K97" s="22" t="s">
        <v>0</v>
      </c>
      <c r="L97" s="22" t="s">
        <v>169</v>
      </c>
      <c r="M97" s="27">
        <f t="shared" si="4"/>
        <v>3</v>
      </c>
      <c r="N97" s="24">
        <f t="shared" si="5"/>
        <v>7</v>
      </c>
    </row>
    <row r="98" spans="1:14" ht="25.5" customHeight="1">
      <c r="A98" s="31" t="s">
        <v>127</v>
      </c>
      <c r="B98" s="12" t="s">
        <v>44</v>
      </c>
      <c r="C98" s="22" t="s">
        <v>169</v>
      </c>
      <c r="D98" s="22" t="s">
        <v>0</v>
      </c>
      <c r="E98" s="22" t="s">
        <v>0</v>
      </c>
      <c r="F98" s="22" t="s">
        <v>169</v>
      </c>
      <c r="G98" s="22" t="s">
        <v>0</v>
      </c>
      <c r="H98" s="22" t="s">
        <v>0</v>
      </c>
      <c r="I98" s="24" t="s">
        <v>166</v>
      </c>
      <c r="J98" s="22" t="s">
        <v>0</v>
      </c>
      <c r="K98" s="22" t="s">
        <v>0</v>
      </c>
      <c r="L98" s="22" t="s">
        <v>169</v>
      </c>
      <c r="M98" s="27">
        <f aca="true" t="shared" si="6" ref="M98:M131">COUNTIF(C98:L98,"Ouvert")</f>
        <v>3</v>
      </c>
      <c r="N98" s="24">
        <f aca="true" t="shared" si="7" ref="N98:N132">COUNTIF(C98:L98,"Fermé")</f>
        <v>7</v>
      </c>
    </row>
    <row r="99" spans="1:14" ht="25.5" customHeight="1">
      <c r="A99" s="31" t="s">
        <v>127</v>
      </c>
      <c r="B99" s="9" t="s">
        <v>45</v>
      </c>
      <c r="C99" s="22" t="s">
        <v>169</v>
      </c>
      <c r="D99" s="22" t="s">
        <v>0</v>
      </c>
      <c r="E99" s="22" t="s">
        <v>0</v>
      </c>
      <c r="F99" s="22" t="s">
        <v>169</v>
      </c>
      <c r="G99" s="22" t="s">
        <v>0</v>
      </c>
      <c r="H99" s="22" t="s">
        <v>0</v>
      </c>
      <c r="I99" s="24" t="s">
        <v>166</v>
      </c>
      <c r="J99" s="22" t="s">
        <v>0</v>
      </c>
      <c r="K99" s="22" t="s">
        <v>0</v>
      </c>
      <c r="L99" s="22" t="s">
        <v>169</v>
      </c>
      <c r="M99" s="27">
        <f t="shared" si="6"/>
        <v>3</v>
      </c>
      <c r="N99" s="24">
        <f t="shared" si="7"/>
        <v>7</v>
      </c>
    </row>
    <row r="100" spans="1:14" ht="25.5" customHeight="1">
      <c r="A100" s="31" t="s">
        <v>127</v>
      </c>
      <c r="B100" s="9" t="s">
        <v>58</v>
      </c>
      <c r="C100" s="22" t="s">
        <v>169</v>
      </c>
      <c r="D100" s="22" t="s">
        <v>0</v>
      </c>
      <c r="E100" s="22" t="s">
        <v>169</v>
      </c>
      <c r="F100" s="22" t="s">
        <v>169</v>
      </c>
      <c r="G100" s="22" t="s">
        <v>0</v>
      </c>
      <c r="H100" s="22" t="s">
        <v>0</v>
      </c>
      <c r="I100" s="24" t="s">
        <v>166</v>
      </c>
      <c r="J100" s="22" t="s">
        <v>0</v>
      </c>
      <c r="K100" s="22" t="s">
        <v>0</v>
      </c>
      <c r="L100" s="22" t="s">
        <v>169</v>
      </c>
      <c r="M100" s="27">
        <f t="shared" si="6"/>
        <v>4</v>
      </c>
      <c r="N100" s="24">
        <f t="shared" si="7"/>
        <v>6</v>
      </c>
    </row>
    <row r="101" spans="1:14" ht="25.5" customHeight="1">
      <c r="A101" s="31" t="s">
        <v>127</v>
      </c>
      <c r="B101" s="9" t="s">
        <v>46</v>
      </c>
      <c r="C101" s="22" t="s">
        <v>169</v>
      </c>
      <c r="D101" s="22" t="s">
        <v>0</v>
      </c>
      <c r="E101" s="22" t="s">
        <v>0</v>
      </c>
      <c r="F101" s="22" t="s">
        <v>169</v>
      </c>
      <c r="G101" s="22" t="s">
        <v>0</v>
      </c>
      <c r="H101" s="22" t="s">
        <v>0</v>
      </c>
      <c r="I101" s="24" t="s">
        <v>166</v>
      </c>
      <c r="J101" s="22" t="s">
        <v>0</v>
      </c>
      <c r="K101" s="22" t="s">
        <v>0</v>
      </c>
      <c r="L101" s="22" t="s">
        <v>169</v>
      </c>
      <c r="M101" s="27">
        <f t="shared" si="6"/>
        <v>3</v>
      </c>
      <c r="N101" s="24">
        <f t="shared" si="7"/>
        <v>7</v>
      </c>
    </row>
    <row r="102" spans="1:14" ht="25.5" customHeight="1">
      <c r="A102" s="31" t="s">
        <v>127</v>
      </c>
      <c r="B102" s="9" t="s">
        <v>47</v>
      </c>
      <c r="C102" s="22" t="s">
        <v>169</v>
      </c>
      <c r="D102" s="22" t="s">
        <v>0</v>
      </c>
      <c r="E102" s="22" t="s">
        <v>169</v>
      </c>
      <c r="F102" s="22" t="s">
        <v>169</v>
      </c>
      <c r="G102" s="22" t="s">
        <v>0</v>
      </c>
      <c r="H102" s="22" t="s">
        <v>0</v>
      </c>
      <c r="I102" s="24" t="s">
        <v>166</v>
      </c>
      <c r="J102" s="22" t="s">
        <v>0</v>
      </c>
      <c r="K102" s="22" t="s">
        <v>0</v>
      </c>
      <c r="L102" s="22" t="s">
        <v>169</v>
      </c>
      <c r="M102" s="27">
        <f t="shared" si="6"/>
        <v>4</v>
      </c>
      <c r="N102" s="24">
        <f t="shared" si="7"/>
        <v>6</v>
      </c>
    </row>
    <row r="103" spans="1:14" ht="25.5" customHeight="1">
      <c r="A103" s="32" t="s">
        <v>130</v>
      </c>
      <c r="B103" s="33" t="s">
        <v>131</v>
      </c>
      <c r="C103" s="22" t="s">
        <v>170</v>
      </c>
      <c r="D103" s="22" t="s">
        <v>0</v>
      </c>
      <c r="E103" s="22" t="s">
        <v>0</v>
      </c>
      <c r="F103" s="23" t="s">
        <v>169</v>
      </c>
      <c r="G103" s="22" t="s">
        <v>0</v>
      </c>
      <c r="H103" s="22" t="s">
        <v>0</v>
      </c>
      <c r="I103" s="24" t="s">
        <v>0</v>
      </c>
      <c r="J103" s="22" t="s">
        <v>0</v>
      </c>
      <c r="K103" s="22" t="s">
        <v>0</v>
      </c>
      <c r="L103" s="24" t="s">
        <v>170</v>
      </c>
      <c r="M103" s="27">
        <f t="shared" si="6"/>
        <v>3</v>
      </c>
      <c r="N103" s="24">
        <f t="shared" si="7"/>
        <v>7</v>
      </c>
    </row>
    <row r="104" spans="1:14" ht="25.5" customHeight="1">
      <c r="A104" s="31" t="s">
        <v>130</v>
      </c>
      <c r="B104" s="9" t="s">
        <v>113</v>
      </c>
      <c r="C104" s="22" t="s">
        <v>169</v>
      </c>
      <c r="D104" s="22" t="s">
        <v>0</v>
      </c>
      <c r="E104" s="22" t="s">
        <v>0</v>
      </c>
      <c r="F104" s="22" t="s">
        <v>169</v>
      </c>
      <c r="G104" s="22" t="s">
        <v>0</v>
      </c>
      <c r="H104" s="22" t="s">
        <v>0</v>
      </c>
      <c r="I104" s="22" t="s">
        <v>0</v>
      </c>
      <c r="J104" s="22" t="s">
        <v>0</v>
      </c>
      <c r="K104" s="22" t="s">
        <v>0</v>
      </c>
      <c r="L104" s="22" t="s">
        <v>169</v>
      </c>
      <c r="M104" s="27">
        <f t="shared" si="6"/>
        <v>3</v>
      </c>
      <c r="N104" s="24">
        <f t="shared" si="7"/>
        <v>7</v>
      </c>
    </row>
    <row r="105" spans="1:14" ht="25.5" customHeight="1">
      <c r="A105" s="32" t="s">
        <v>130</v>
      </c>
      <c r="B105" s="33" t="s">
        <v>133</v>
      </c>
      <c r="C105" s="22" t="s">
        <v>169</v>
      </c>
      <c r="D105" s="22" t="s">
        <v>0</v>
      </c>
      <c r="E105" s="22" t="s">
        <v>0</v>
      </c>
      <c r="F105" s="22" t="s">
        <v>169</v>
      </c>
      <c r="G105" s="22" t="s">
        <v>0</v>
      </c>
      <c r="H105" s="22" t="s">
        <v>0</v>
      </c>
      <c r="I105" s="24" t="s">
        <v>0</v>
      </c>
      <c r="J105" s="22" t="s">
        <v>0</v>
      </c>
      <c r="K105" s="22" t="s">
        <v>0</v>
      </c>
      <c r="L105" s="22" t="s">
        <v>169</v>
      </c>
      <c r="M105" s="27">
        <f t="shared" si="6"/>
        <v>3</v>
      </c>
      <c r="N105" s="24">
        <f t="shared" si="7"/>
        <v>7</v>
      </c>
    </row>
    <row r="106" spans="1:14" ht="25.5" customHeight="1">
      <c r="A106" s="32" t="s">
        <v>130</v>
      </c>
      <c r="B106" s="33" t="s">
        <v>134</v>
      </c>
      <c r="C106" s="22" t="s">
        <v>169</v>
      </c>
      <c r="D106" s="22" t="s">
        <v>0</v>
      </c>
      <c r="E106" s="22" t="s">
        <v>0</v>
      </c>
      <c r="F106" s="22" t="s">
        <v>169</v>
      </c>
      <c r="G106" s="22" t="s">
        <v>0</v>
      </c>
      <c r="H106" s="22" t="s">
        <v>0</v>
      </c>
      <c r="I106" s="22" t="s">
        <v>0</v>
      </c>
      <c r="J106" s="22" t="s">
        <v>0</v>
      </c>
      <c r="K106" s="22" t="s">
        <v>0</v>
      </c>
      <c r="L106" s="22" t="s">
        <v>169</v>
      </c>
      <c r="M106" s="27">
        <f t="shared" si="6"/>
        <v>3</v>
      </c>
      <c r="N106" s="24">
        <f t="shared" si="7"/>
        <v>7</v>
      </c>
    </row>
    <row r="107" spans="1:14" ht="25.5" customHeight="1">
      <c r="A107" s="32" t="s">
        <v>130</v>
      </c>
      <c r="B107" s="33" t="s">
        <v>135</v>
      </c>
      <c r="C107" s="22" t="s">
        <v>170</v>
      </c>
      <c r="D107" s="22" t="s">
        <v>0</v>
      </c>
      <c r="E107" s="22" t="s">
        <v>0</v>
      </c>
      <c r="F107" s="23" t="s">
        <v>169</v>
      </c>
      <c r="G107" s="22" t="s">
        <v>0</v>
      </c>
      <c r="H107" s="22" t="s">
        <v>0</v>
      </c>
      <c r="I107" s="24" t="s">
        <v>0</v>
      </c>
      <c r="J107" s="22" t="s">
        <v>0</v>
      </c>
      <c r="K107" s="22" t="s">
        <v>0</v>
      </c>
      <c r="L107" s="24" t="s">
        <v>170</v>
      </c>
      <c r="M107" s="27">
        <f t="shared" si="6"/>
        <v>3</v>
      </c>
      <c r="N107" s="24">
        <f t="shared" si="7"/>
        <v>7</v>
      </c>
    </row>
    <row r="108" spans="1:14" ht="25.5" customHeight="1">
      <c r="A108" s="32" t="s">
        <v>130</v>
      </c>
      <c r="B108" s="33" t="s">
        <v>136</v>
      </c>
      <c r="C108" s="22" t="s">
        <v>169</v>
      </c>
      <c r="D108" s="22" t="s">
        <v>0</v>
      </c>
      <c r="E108" s="22" t="s">
        <v>0</v>
      </c>
      <c r="F108" s="22" t="s">
        <v>169</v>
      </c>
      <c r="G108" s="22" t="s">
        <v>0</v>
      </c>
      <c r="H108" s="22" t="s">
        <v>0</v>
      </c>
      <c r="I108" s="22" t="s">
        <v>0</v>
      </c>
      <c r="J108" s="22" t="s">
        <v>0</v>
      </c>
      <c r="K108" s="22" t="s">
        <v>0</v>
      </c>
      <c r="L108" s="22" t="s">
        <v>169</v>
      </c>
      <c r="M108" s="27">
        <f>COUNTIF(C108:L108,"Ouvert")</f>
        <v>3</v>
      </c>
      <c r="N108" s="24">
        <f>COUNTIF(C108:L108,"Fermé")</f>
        <v>7</v>
      </c>
    </row>
    <row r="109" spans="1:14" ht="25.5" customHeight="1">
      <c r="A109" s="32" t="s">
        <v>130</v>
      </c>
      <c r="B109" s="33" t="s">
        <v>137</v>
      </c>
      <c r="C109" s="22" t="s">
        <v>169</v>
      </c>
      <c r="D109" s="22" t="s">
        <v>0</v>
      </c>
      <c r="E109" s="22" t="s">
        <v>0</v>
      </c>
      <c r="F109" s="22" t="s">
        <v>169</v>
      </c>
      <c r="G109" s="22" t="s">
        <v>0</v>
      </c>
      <c r="H109" s="22" t="s">
        <v>0</v>
      </c>
      <c r="I109" s="22" t="s">
        <v>0</v>
      </c>
      <c r="J109" s="22" t="s">
        <v>0</v>
      </c>
      <c r="K109" s="22" t="s">
        <v>0</v>
      </c>
      <c r="L109" s="22" t="s">
        <v>169</v>
      </c>
      <c r="M109" s="27">
        <f>COUNTIF(C109:L109,"Ouvert")</f>
        <v>3</v>
      </c>
      <c r="N109" s="24">
        <f>COUNTIF(C109:L109,"Fermé")</f>
        <v>7</v>
      </c>
    </row>
    <row r="110" spans="1:14" ht="25.5" customHeight="1">
      <c r="A110" s="32" t="s">
        <v>130</v>
      </c>
      <c r="B110" s="33" t="s">
        <v>168</v>
      </c>
      <c r="C110" s="22" t="s">
        <v>169</v>
      </c>
      <c r="D110" s="22" t="s">
        <v>0</v>
      </c>
      <c r="E110" s="22" t="s">
        <v>0</v>
      </c>
      <c r="F110" s="42" t="s">
        <v>0</v>
      </c>
      <c r="G110" s="22" t="s">
        <v>0</v>
      </c>
      <c r="H110" s="22" t="s">
        <v>0</v>
      </c>
      <c r="I110" s="22" t="s">
        <v>166</v>
      </c>
      <c r="J110" s="22" t="s">
        <v>0</v>
      </c>
      <c r="K110" s="22" t="s">
        <v>0</v>
      </c>
      <c r="L110" s="22" t="s">
        <v>169</v>
      </c>
      <c r="M110" s="27">
        <f>COUNTIF(C110:L110,"Ouvert")</f>
        <v>2</v>
      </c>
      <c r="N110" s="24">
        <f>COUNTIF(C110:L110,"Fermé")</f>
        <v>8</v>
      </c>
    </row>
    <row r="111" spans="1:14" ht="25.5" customHeight="1">
      <c r="A111" s="32" t="s">
        <v>130</v>
      </c>
      <c r="B111" s="33" t="s">
        <v>138</v>
      </c>
      <c r="C111" s="22" t="s">
        <v>170</v>
      </c>
      <c r="D111" s="22" t="s">
        <v>0</v>
      </c>
      <c r="E111" s="22" t="s">
        <v>0</v>
      </c>
      <c r="F111" s="23" t="s">
        <v>169</v>
      </c>
      <c r="G111" s="22" t="s">
        <v>0</v>
      </c>
      <c r="H111" s="22" t="s">
        <v>0</v>
      </c>
      <c r="I111" s="24" t="s">
        <v>0</v>
      </c>
      <c r="J111" s="22" t="s">
        <v>0</v>
      </c>
      <c r="K111" s="22" t="s">
        <v>0</v>
      </c>
      <c r="L111" s="24" t="s">
        <v>170</v>
      </c>
      <c r="M111" s="27">
        <f t="shared" si="6"/>
        <v>3</v>
      </c>
      <c r="N111" s="24">
        <f t="shared" si="7"/>
        <v>7</v>
      </c>
    </row>
    <row r="112" spans="1:14" ht="25.5" customHeight="1">
      <c r="A112" s="32" t="s">
        <v>130</v>
      </c>
      <c r="B112" s="33" t="s">
        <v>139</v>
      </c>
      <c r="C112" s="22" t="s">
        <v>170</v>
      </c>
      <c r="D112" s="22" t="s">
        <v>0</v>
      </c>
      <c r="E112" s="22" t="s">
        <v>0</v>
      </c>
      <c r="F112" s="23" t="s">
        <v>169</v>
      </c>
      <c r="G112" s="22" t="s">
        <v>0</v>
      </c>
      <c r="H112" s="22" t="s">
        <v>0</v>
      </c>
      <c r="I112" s="24" t="s">
        <v>0</v>
      </c>
      <c r="J112" s="22" t="s">
        <v>0</v>
      </c>
      <c r="K112" s="22" t="s">
        <v>0</v>
      </c>
      <c r="L112" s="24" t="s">
        <v>170</v>
      </c>
      <c r="M112" s="27">
        <f t="shared" si="6"/>
        <v>3</v>
      </c>
      <c r="N112" s="24">
        <f t="shared" si="7"/>
        <v>7</v>
      </c>
    </row>
    <row r="113" spans="1:14" ht="25.5" customHeight="1">
      <c r="A113" s="32" t="s">
        <v>130</v>
      </c>
      <c r="B113" s="33" t="s">
        <v>140</v>
      </c>
      <c r="C113" s="22" t="s">
        <v>169</v>
      </c>
      <c r="D113" s="22" t="s">
        <v>0</v>
      </c>
      <c r="E113" s="22" t="s">
        <v>0</v>
      </c>
      <c r="F113" s="22" t="s">
        <v>169</v>
      </c>
      <c r="G113" s="22" t="s">
        <v>0</v>
      </c>
      <c r="H113" s="22" t="s">
        <v>0</v>
      </c>
      <c r="I113" s="22" t="s">
        <v>0</v>
      </c>
      <c r="J113" s="22" t="s">
        <v>0</v>
      </c>
      <c r="K113" s="22" t="s">
        <v>0</v>
      </c>
      <c r="L113" s="22" t="s">
        <v>169</v>
      </c>
      <c r="M113" s="27">
        <f t="shared" si="6"/>
        <v>3</v>
      </c>
      <c r="N113" s="24">
        <f t="shared" si="7"/>
        <v>7</v>
      </c>
    </row>
    <row r="114" spans="1:14" ht="25.5" customHeight="1">
      <c r="A114" s="31" t="s">
        <v>130</v>
      </c>
      <c r="B114" s="9" t="s">
        <v>125</v>
      </c>
      <c r="C114" s="22" t="s">
        <v>170</v>
      </c>
      <c r="D114" s="22" t="s">
        <v>0</v>
      </c>
      <c r="E114" s="22" t="s">
        <v>0</v>
      </c>
      <c r="F114" s="23" t="s">
        <v>169</v>
      </c>
      <c r="G114" s="22" t="s">
        <v>0</v>
      </c>
      <c r="H114" s="22" t="s">
        <v>0</v>
      </c>
      <c r="I114" s="24" t="s">
        <v>0</v>
      </c>
      <c r="J114" s="22" t="s">
        <v>0</v>
      </c>
      <c r="K114" s="22" t="s">
        <v>0</v>
      </c>
      <c r="L114" s="24" t="s">
        <v>170</v>
      </c>
      <c r="M114" s="27">
        <f t="shared" si="6"/>
        <v>3</v>
      </c>
      <c r="N114" s="24">
        <f t="shared" si="7"/>
        <v>7</v>
      </c>
    </row>
    <row r="115" spans="1:14" ht="25.5" customHeight="1">
      <c r="A115" s="32" t="s">
        <v>130</v>
      </c>
      <c r="B115" s="33" t="s">
        <v>141</v>
      </c>
      <c r="C115" s="22" t="s">
        <v>170</v>
      </c>
      <c r="D115" s="22" t="s">
        <v>0</v>
      </c>
      <c r="E115" s="22" t="s">
        <v>0</v>
      </c>
      <c r="F115" s="23" t="s">
        <v>169</v>
      </c>
      <c r="G115" s="22" t="s">
        <v>0</v>
      </c>
      <c r="H115" s="22" t="s">
        <v>0</v>
      </c>
      <c r="I115" s="24" t="s">
        <v>0</v>
      </c>
      <c r="J115" s="22" t="s">
        <v>0</v>
      </c>
      <c r="K115" s="22" t="s">
        <v>0</v>
      </c>
      <c r="L115" s="24" t="s">
        <v>170</v>
      </c>
      <c r="M115" s="27">
        <f t="shared" si="6"/>
        <v>3</v>
      </c>
      <c r="N115" s="24">
        <f t="shared" si="7"/>
        <v>7</v>
      </c>
    </row>
    <row r="116" spans="1:14" ht="25.5" customHeight="1">
      <c r="A116" s="31" t="s">
        <v>130</v>
      </c>
      <c r="B116" s="9" t="s">
        <v>115</v>
      </c>
      <c r="C116" s="22" t="s">
        <v>169</v>
      </c>
      <c r="D116" s="22" t="s">
        <v>0</v>
      </c>
      <c r="E116" s="22" t="s">
        <v>0</v>
      </c>
      <c r="F116" s="22" t="s">
        <v>169</v>
      </c>
      <c r="G116" s="22" t="s">
        <v>0</v>
      </c>
      <c r="H116" s="22" t="s">
        <v>0</v>
      </c>
      <c r="I116" s="22" t="s">
        <v>0</v>
      </c>
      <c r="J116" s="22" t="s">
        <v>0</v>
      </c>
      <c r="K116" s="22" t="s">
        <v>0</v>
      </c>
      <c r="L116" s="22" t="s">
        <v>169</v>
      </c>
      <c r="M116" s="27">
        <f>COUNTIF(C116:L116,"Ouvert")</f>
        <v>3</v>
      </c>
      <c r="N116" s="24">
        <f>COUNTIF(C116:L116,"Fermé")</f>
        <v>7</v>
      </c>
    </row>
    <row r="117" spans="1:14" ht="25.5" customHeight="1">
      <c r="A117" s="32" t="s">
        <v>130</v>
      </c>
      <c r="B117" s="41" t="s">
        <v>142</v>
      </c>
      <c r="C117" s="22" t="s">
        <v>170</v>
      </c>
      <c r="D117" s="22" t="s">
        <v>0</v>
      </c>
      <c r="E117" s="23" t="s">
        <v>170</v>
      </c>
      <c r="F117" s="22" t="s">
        <v>169</v>
      </c>
      <c r="G117" s="22" t="s">
        <v>0</v>
      </c>
      <c r="H117" s="22" t="s">
        <v>0</v>
      </c>
      <c r="I117" s="25" t="s">
        <v>0</v>
      </c>
      <c r="J117" s="22" t="s">
        <v>0</v>
      </c>
      <c r="K117" s="22" t="s">
        <v>0</v>
      </c>
      <c r="L117" s="22" t="s">
        <v>169</v>
      </c>
      <c r="M117" s="27">
        <f t="shared" si="6"/>
        <v>4</v>
      </c>
      <c r="N117" s="24">
        <f t="shared" si="7"/>
        <v>6</v>
      </c>
    </row>
    <row r="118" spans="1:14" ht="25.5" customHeight="1">
      <c r="A118" s="31" t="s">
        <v>130</v>
      </c>
      <c r="B118" s="9" t="s">
        <v>117</v>
      </c>
      <c r="C118" s="22" t="s">
        <v>169</v>
      </c>
      <c r="D118" s="22" t="s">
        <v>0</v>
      </c>
      <c r="E118" s="22" t="s">
        <v>0</v>
      </c>
      <c r="F118" s="22" t="s">
        <v>169</v>
      </c>
      <c r="G118" s="22" t="s">
        <v>0</v>
      </c>
      <c r="H118" s="22" t="s">
        <v>0</v>
      </c>
      <c r="I118" s="22" t="s">
        <v>0</v>
      </c>
      <c r="J118" s="22" t="s">
        <v>0</v>
      </c>
      <c r="K118" s="22" t="s">
        <v>0</v>
      </c>
      <c r="L118" s="22" t="s">
        <v>169</v>
      </c>
      <c r="M118" s="27">
        <f>COUNTIF(C118:L118,"Ouvert")</f>
        <v>3</v>
      </c>
      <c r="N118" s="24">
        <f>COUNTIF(C118:L118,"Fermé")</f>
        <v>7</v>
      </c>
    </row>
    <row r="119" spans="1:16" ht="25.5" customHeight="1">
      <c r="A119" s="32" t="s">
        <v>130</v>
      </c>
      <c r="B119" s="41" t="s">
        <v>143</v>
      </c>
      <c r="C119" s="22" t="s">
        <v>170</v>
      </c>
      <c r="D119" s="22" t="s">
        <v>0</v>
      </c>
      <c r="E119" s="22" t="s">
        <v>0</v>
      </c>
      <c r="F119" s="43" t="s">
        <v>0</v>
      </c>
      <c r="G119" s="22" t="s">
        <v>0</v>
      </c>
      <c r="H119" s="22" t="s">
        <v>0</v>
      </c>
      <c r="I119" s="22" t="s">
        <v>0</v>
      </c>
      <c r="J119" s="22" t="s">
        <v>0</v>
      </c>
      <c r="K119" s="22" t="s">
        <v>0</v>
      </c>
      <c r="L119" s="43" t="s">
        <v>0</v>
      </c>
      <c r="M119" s="27">
        <f t="shared" si="6"/>
        <v>1</v>
      </c>
      <c r="N119" s="24">
        <f t="shared" si="7"/>
        <v>9</v>
      </c>
      <c r="P119" s="16"/>
    </row>
    <row r="120" spans="1:14" ht="25.5" customHeight="1">
      <c r="A120" s="32" t="s">
        <v>130</v>
      </c>
      <c r="B120" s="33" t="s">
        <v>167</v>
      </c>
      <c r="C120" s="22" t="s">
        <v>169</v>
      </c>
      <c r="D120" s="22" t="s">
        <v>0</v>
      </c>
      <c r="E120" s="22" t="s">
        <v>0</v>
      </c>
      <c r="F120" s="22" t="s">
        <v>169</v>
      </c>
      <c r="G120" s="22" t="s">
        <v>0</v>
      </c>
      <c r="H120" s="22" t="s">
        <v>0</v>
      </c>
      <c r="I120" s="22" t="s">
        <v>0</v>
      </c>
      <c r="J120" s="22" t="s">
        <v>0</v>
      </c>
      <c r="K120" s="22" t="s">
        <v>0</v>
      </c>
      <c r="L120" s="22" t="s">
        <v>169</v>
      </c>
      <c r="M120" s="27">
        <f t="shared" si="6"/>
        <v>3</v>
      </c>
      <c r="N120" s="24">
        <f t="shared" si="7"/>
        <v>7</v>
      </c>
    </row>
    <row r="121" spans="1:14" ht="25.5" customHeight="1">
      <c r="A121" s="32" t="s">
        <v>130</v>
      </c>
      <c r="B121" s="33" t="s">
        <v>132</v>
      </c>
      <c r="C121" s="22" t="s">
        <v>169</v>
      </c>
      <c r="D121" s="22" t="s">
        <v>0</v>
      </c>
      <c r="E121" s="22" t="s">
        <v>0</v>
      </c>
      <c r="F121" s="22" t="s">
        <v>169</v>
      </c>
      <c r="G121" s="22" t="s">
        <v>0</v>
      </c>
      <c r="H121" s="22" t="s">
        <v>0</v>
      </c>
      <c r="I121" s="22" t="s">
        <v>0</v>
      </c>
      <c r="J121" s="22" t="s">
        <v>0</v>
      </c>
      <c r="K121" s="22" t="s">
        <v>0</v>
      </c>
      <c r="L121" s="22" t="s">
        <v>169</v>
      </c>
      <c r="M121" s="27">
        <f>COUNTIF(C121:L121,"Ouvert")</f>
        <v>3</v>
      </c>
      <c r="N121" s="24">
        <f>COUNTIF(C121:L121,"Fermé")</f>
        <v>7</v>
      </c>
    </row>
    <row r="122" spans="1:14" ht="25.5" customHeight="1">
      <c r="A122" s="32" t="s">
        <v>130</v>
      </c>
      <c r="B122" s="33" t="s">
        <v>144</v>
      </c>
      <c r="C122" s="22" t="s">
        <v>169</v>
      </c>
      <c r="D122" s="22" t="s">
        <v>0</v>
      </c>
      <c r="E122" s="22" t="s">
        <v>0</v>
      </c>
      <c r="F122" s="22" t="s">
        <v>169</v>
      </c>
      <c r="G122" s="22" t="s">
        <v>0</v>
      </c>
      <c r="H122" s="22" t="s">
        <v>0</v>
      </c>
      <c r="I122" s="22" t="s">
        <v>0</v>
      </c>
      <c r="J122" s="22" t="s">
        <v>0</v>
      </c>
      <c r="K122" s="22" t="s">
        <v>0</v>
      </c>
      <c r="L122" s="22" t="s">
        <v>169</v>
      </c>
      <c r="M122" s="27">
        <f>COUNTIF(C122:L122,"Ouvert")</f>
        <v>3</v>
      </c>
      <c r="N122" s="24">
        <f>COUNTIF(C122:L122,"Fermé")</f>
        <v>7</v>
      </c>
    </row>
    <row r="123" spans="1:14" ht="25.5" customHeight="1">
      <c r="A123" s="32" t="s">
        <v>130</v>
      </c>
      <c r="B123" s="33" t="s">
        <v>145</v>
      </c>
      <c r="C123" s="22" t="s">
        <v>169</v>
      </c>
      <c r="D123" s="22" t="s">
        <v>0</v>
      </c>
      <c r="E123" s="22" t="s">
        <v>0</v>
      </c>
      <c r="F123" s="22" t="s">
        <v>169</v>
      </c>
      <c r="G123" s="22" t="s">
        <v>0</v>
      </c>
      <c r="H123" s="22" t="s">
        <v>0</v>
      </c>
      <c r="I123" s="22" t="s">
        <v>0</v>
      </c>
      <c r="J123" s="22" t="s">
        <v>0</v>
      </c>
      <c r="K123" s="22" t="s">
        <v>0</v>
      </c>
      <c r="L123" s="22" t="s">
        <v>169</v>
      </c>
      <c r="M123" s="27">
        <f>COUNTIF(C123:L123,"Ouvert")</f>
        <v>3</v>
      </c>
      <c r="N123" s="24">
        <f>COUNTIF(C123:L123,"Fermé")</f>
        <v>7</v>
      </c>
    </row>
    <row r="124" spans="1:14" ht="25.5" customHeight="1">
      <c r="A124" s="31" t="s">
        <v>130</v>
      </c>
      <c r="B124" s="9" t="s">
        <v>116</v>
      </c>
      <c r="C124" s="22" t="s">
        <v>166</v>
      </c>
      <c r="D124" s="22" t="s">
        <v>0</v>
      </c>
      <c r="E124" s="22" t="s">
        <v>166</v>
      </c>
      <c r="F124" s="22" t="s">
        <v>169</v>
      </c>
      <c r="G124" s="22" t="s">
        <v>0</v>
      </c>
      <c r="H124" s="22" t="s">
        <v>0</v>
      </c>
      <c r="I124" s="24" t="s">
        <v>166</v>
      </c>
      <c r="J124" s="22" t="s">
        <v>0</v>
      </c>
      <c r="K124" s="22" t="s">
        <v>0</v>
      </c>
      <c r="L124" s="22" t="s">
        <v>169</v>
      </c>
      <c r="M124" s="27">
        <f t="shared" si="6"/>
        <v>2</v>
      </c>
      <c r="N124" s="24">
        <f t="shared" si="7"/>
        <v>8</v>
      </c>
    </row>
    <row r="125" spans="1:14" ht="25.5" customHeight="1">
      <c r="A125" s="32" t="s">
        <v>130</v>
      </c>
      <c r="B125" s="33" t="s">
        <v>147</v>
      </c>
      <c r="C125" s="22" t="s">
        <v>169</v>
      </c>
      <c r="D125" s="22" t="s">
        <v>0</v>
      </c>
      <c r="E125" s="22" t="s">
        <v>169</v>
      </c>
      <c r="F125" s="22" t="s">
        <v>169</v>
      </c>
      <c r="G125" s="22" t="s">
        <v>0</v>
      </c>
      <c r="H125" s="22" t="s">
        <v>0</v>
      </c>
      <c r="I125" s="22" t="s">
        <v>169</v>
      </c>
      <c r="J125" s="22" t="s">
        <v>0</v>
      </c>
      <c r="K125" s="22" t="s">
        <v>0</v>
      </c>
      <c r="L125" s="22" t="s">
        <v>169</v>
      </c>
      <c r="M125" s="27">
        <f t="shared" si="6"/>
        <v>5</v>
      </c>
      <c r="N125" s="24">
        <f t="shared" si="7"/>
        <v>5</v>
      </c>
    </row>
    <row r="126" spans="1:14" ht="25.5" customHeight="1">
      <c r="A126" s="32" t="s">
        <v>130</v>
      </c>
      <c r="B126" s="33" t="s">
        <v>146</v>
      </c>
      <c r="C126" s="22" t="s">
        <v>169</v>
      </c>
      <c r="D126" s="22" t="s">
        <v>0</v>
      </c>
      <c r="E126" s="22" t="s">
        <v>0</v>
      </c>
      <c r="F126" s="22" t="s">
        <v>169</v>
      </c>
      <c r="G126" s="22" t="s">
        <v>0</v>
      </c>
      <c r="H126" s="22" t="s">
        <v>0</v>
      </c>
      <c r="I126" s="22" t="s">
        <v>0</v>
      </c>
      <c r="J126" s="22" t="s">
        <v>0</v>
      </c>
      <c r="K126" s="22" t="s">
        <v>0</v>
      </c>
      <c r="L126" s="22" t="s">
        <v>169</v>
      </c>
      <c r="M126" s="27">
        <f>COUNTIF(C126:L126,"Ouvert")</f>
        <v>3</v>
      </c>
      <c r="N126" s="24">
        <f>COUNTIF(C126:L126,"Fermé")</f>
        <v>7</v>
      </c>
    </row>
    <row r="127" spans="1:14" ht="25.5" customHeight="1">
      <c r="A127" s="32" t="s">
        <v>130</v>
      </c>
      <c r="B127" s="33" t="s">
        <v>148</v>
      </c>
      <c r="C127" s="22" t="s">
        <v>169</v>
      </c>
      <c r="D127" s="22" t="s">
        <v>0</v>
      </c>
      <c r="E127" s="22" t="s">
        <v>0</v>
      </c>
      <c r="F127" s="22" t="s">
        <v>169</v>
      </c>
      <c r="G127" s="22" t="s">
        <v>0</v>
      </c>
      <c r="H127" s="22" t="s">
        <v>0</v>
      </c>
      <c r="I127" s="22" t="s">
        <v>0</v>
      </c>
      <c r="J127" s="22" t="s">
        <v>0</v>
      </c>
      <c r="K127" s="22" t="s">
        <v>0</v>
      </c>
      <c r="L127" s="22" t="s">
        <v>169</v>
      </c>
      <c r="M127" s="27">
        <f>COUNTIF(C127:L127,"Ouvert")</f>
        <v>3</v>
      </c>
      <c r="N127" s="24">
        <f>COUNTIF(C127:L127,"Fermé")</f>
        <v>7</v>
      </c>
    </row>
    <row r="128" spans="1:14" ht="25.5" customHeight="1">
      <c r="A128" s="32" t="s">
        <v>130</v>
      </c>
      <c r="B128" s="33" t="s">
        <v>149</v>
      </c>
      <c r="C128" s="22" t="s">
        <v>170</v>
      </c>
      <c r="D128" s="22" t="s">
        <v>0</v>
      </c>
      <c r="E128" s="22" t="s">
        <v>0</v>
      </c>
      <c r="F128" s="23" t="s">
        <v>169</v>
      </c>
      <c r="G128" s="22" t="s">
        <v>0</v>
      </c>
      <c r="H128" s="22" t="s">
        <v>0</v>
      </c>
      <c r="I128" s="25" t="s">
        <v>0</v>
      </c>
      <c r="J128" s="22" t="s">
        <v>0</v>
      </c>
      <c r="K128" s="22" t="s">
        <v>0</v>
      </c>
      <c r="L128" s="25" t="s">
        <v>169</v>
      </c>
      <c r="M128" s="27">
        <f t="shared" si="6"/>
        <v>3</v>
      </c>
      <c r="N128" s="24">
        <f t="shared" si="7"/>
        <v>7</v>
      </c>
    </row>
    <row r="129" spans="1:14" ht="25.5" customHeight="1">
      <c r="A129" s="31" t="s">
        <v>130</v>
      </c>
      <c r="B129" s="9" t="s">
        <v>114</v>
      </c>
      <c r="C129" s="22" t="s">
        <v>169</v>
      </c>
      <c r="D129" s="22" t="s">
        <v>0</v>
      </c>
      <c r="E129" s="22" t="s">
        <v>0</v>
      </c>
      <c r="F129" s="22" t="s">
        <v>169</v>
      </c>
      <c r="G129" s="22" t="s">
        <v>0</v>
      </c>
      <c r="H129" s="22" t="s">
        <v>0</v>
      </c>
      <c r="I129" s="22" t="s">
        <v>0</v>
      </c>
      <c r="J129" s="22" t="s">
        <v>0</v>
      </c>
      <c r="K129" s="22" t="s">
        <v>0</v>
      </c>
      <c r="L129" s="22" t="s">
        <v>169</v>
      </c>
      <c r="M129" s="27">
        <f>COUNTIF(C129:L129,"Ouvert")</f>
        <v>3</v>
      </c>
      <c r="N129" s="24">
        <f>COUNTIF(C129:L129,"Fermé")</f>
        <v>7</v>
      </c>
    </row>
    <row r="130" spans="1:14" ht="25.5" customHeight="1">
      <c r="A130" s="31" t="s">
        <v>129</v>
      </c>
      <c r="B130" s="10" t="s">
        <v>48</v>
      </c>
      <c r="C130" s="22" t="s">
        <v>169</v>
      </c>
      <c r="D130" s="22" t="s">
        <v>0</v>
      </c>
      <c r="E130" s="22" t="s">
        <v>169</v>
      </c>
      <c r="F130" s="22" t="s">
        <v>0</v>
      </c>
      <c r="G130" s="22" t="s">
        <v>0</v>
      </c>
      <c r="H130" s="22" t="s">
        <v>0</v>
      </c>
      <c r="I130" s="22" t="s">
        <v>0</v>
      </c>
      <c r="J130" s="22" t="s">
        <v>0</v>
      </c>
      <c r="K130" s="22" t="s">
        <v>0</v>
      </c>
      <c r="L130" s="22" t="s">
        <v>169</v>
      </c>
      <c r="M130" s="27">
        <f t="shared" si="6"/>
        <v>3</v>
      </c>
      <c r="N130" s="24">
        <f t="shared" si="7"/>
        <v>7</v>
      </c>
    </row>
    <row r="131" spans="1:14" ht="25.5" customHeight="1">
      <c r="A131" s="31" t="s">
        <v>128</v>
      </c>
      <c r="B131" s="10" t="s">
        <v>71</v>
      </c>
      <c r="C131" s="22" t="s">
        <v>169</v>
      </c>
      <c r="D131" s="22" t="s">
        <v>0</v>
      </c>
      <c r="E131" s="22" t="s">
        <v>0</v>
      </c>
      <c r="F131" s="38" t="s">
        <v>169</v>
      </c>
      <c r="G131" s="22" t="s">
        <v>0</v>
      </c>
      <c r="H131" s="22" t="s">
        <v>0</v>
      </c>
      <c r="I131" s="22" t="s">
        <v>0</v>
      </c>
      <c r="J131" s="22" t="s">
        <v>0</v>
      </c>
      <c r="K131" s="22" t="s">
        <v>0</v>
      </c>
      <c r="L131" s="22" t="s">
        <v>169</v>
      </c>
      <c r="M131" s="27">
        <f t="shared" si="6"/>
        <v>3</v>
      </c>
      <c r="N131" s="24">
        <f t="shared" si="7"/>
        <v>7</v>
      </c>
    </row>
    <row r="132" spans="1:14" ht="25.5" customHeight="1">
      <c r="A132" s="34" t="s">
        <v>151</v>
      </c>
      <c r="B132" s="9" t="s">
        <v>49</v>
      </c>
      <c r="C132" s="22" t="s">
        <v>0</v>
      </c>
      <c r="D132" s="25" t="s">
        <v>122</v>
      </c>
      <c r="E132" s="23" t="s">
        <v>0</v>
      </c>
      <c r="F132" s="38" t="s">
        <v>169</v>
      </c>
      <c r="G132" s="22" t="s">
        <v>0</v>
      </c>
      <c r="H132" s="22" t="s">
        <v>0</v>
      </c>
      <c r="I132" s="24" t="s">
        <v>0</v>
      </c>
      <c r="J132" s="22" t="s">
        <v>122</v>
      </c>
      <c r="K132" s="22" t="s">
        <v>122</v>
      </c>
      <c r="L132" s="24" t="s">
        <v>0</v>
      </c>
      <c r="M132" s="27">
        <f>COUNTIF(C132:L132,"Ouvert")</f>
        <v>1</v>
      </c>
      <c r="N132" s="24">
        <f t="shared" si="7"/>
        <v>6</v>
      </c>
    </row>
    <row r="133" spans="2:12" ht="39" customHeight="1">
      <c r="B133" s="1" t="s">
        <v>103</v>
      </c>
      <c r="C133" s="19">
        <f>COUNTIF(C4:C132,"Ouvert")</f>
        <v>127</v>
      </c>
      <c r="D133" s="19">
        <f aca="true" t="shared" si="8" ref="D133:L133">COUNTIF(D4:D132,"Ouvert")</f>
        <v>0</v>
      </c>
      <c r="E133" s="19">
        <f t="shared" si="8"/>
        <v>96</v>
      </c>
      <c r="F133" s="19">
        <f t="shared" si="8"/>
        <v>126</v>
      </c>
      <c r="G133" s="19">
        <f t="shared" si="8"/>
        <v>0</v>
      </c>
      <c r="H133" s="19">
        <f t="shared" si="8"/>
        <v>0</v>
      </c>
      <c r="I133" s="19">
        <f t="shared" si="8"/>
        <v>70</v>
      </c>
      <c r="J133" s="19">
        <f t="shared" si="8"/>
        <v>0</v>
      </c>
      <c r="K133" s="19">
        <f>COUNTIF(K4:K132,"Ouvert")</f>
        <v>0</v>
      </c>
      <c r="L133" s="19">
        <f t="shared" si="8"/>
        <v>127</v>
      </c>
    </row>
    <row r="134" spans="1:2" ht="39" customHeight="1">
      <c r="A134" s="36" t="s">
        <v>109</v>
      </c>
      <c r="B134" s="37" t="s">
        <v>124</v>
      </c>
    </row>
    <row r="135" ht="29.25" customHeight="1"/>
    <row r="136" ht="29.25" customHeight="1"/>
    <row r="137" ht="29.25" customHeight="1"/>
    <row r="138" ht="29.25" customHeight="1"/>
  </sheetData>
  <sheetProtection/>
  <autoFilter ref="A1:N134"/>
  <mergeCells count="2">
    <mergeCell ref="B1:B3"/>
    <mergeCell ref="A1:A3"/>
  </mergeCells>
  <conditionalFormatting sqref="L92:L105 C132:D132 I40:L64 C4:C64 E4:H64 I4:L38 C114:C119 C107:C112 E107:L111 E105 G105:K105 C121:C131 C66:C104 L66:L90 E66:K104 K119 D66:D85 D87:D105">
    <cfRule type="cellIs" priority="395" dxfId="1" operator="equal" stopIfTrue="1">
      <formula>"Fermé"</formula>
    </cfRule>
    <cfRule type="cellIs" priority="396" dxfId="0" operator="equal" stopIfTrue="1">
      <formula>"Ouvert"</formula>
    </cfRule>
  </conditionalFormatting>
  <conditionalFormatting sqref="G112 I33 I42:I43 I48 I31 I29 I21 I58 I62:I64 I81:I82 I98:I99 I101 I17 J112:K112 I4:I15 I66:I71">
    <cfRule type="cellIs" priority="275" dxfId="1" operator="equal" stopIfTrue="1">
      <formula>"Fermé"</formula>
    </cfRule>
    <cfRule type="cellIs" priority="276" dxfId="0" operator="equal" stopIfTrue="1">
      <formula>"Ouvert"</formula>
    </cfRule>
  </conditionalFormatting>
  <conditionalFormatting sqref="I37">
    <cfRule type="cellIs" priority="253" dxfId="1" operator="equal" stopIfTrue="1">
      <formula>"Fermé"</formula>
    </cfRule>
    <cfRule type="cellIs" priority="254" dxfId="0" operator="equal" stopIfTrue="1">
      <formula>"Ouvert"</formula>
    </cfRule>
  </conditionalFormatting>
  <conditionalFormatting sqref="I77">
    <cfRule type="cellIs" priority="229" dxfId="1" operator="equal" stopIfTrue="1">
      <formula>"Fermé"</formula>
    </cfRule>
    <cfRule type="cellIs" priority="230" dxfId="0" operator="equal" stopIfTrue="1">
      <formula>"Ouvert"</formula>
    </cfRule>
  </conditionalFormatting>
  <conditionalFormatting sqref="I78">
    <cfRule type="cellIs" priority="189" dxfId="1" operator="equal" stopIfTrue="1">
      <formula>"Fermé"</formula>
    </cfRule>
    <cfRule type="cellIs" priority="190" dxfId="0" operator="equal" stopIfTrue="1">
      <formula>"Ouvert"</formula>
    </cfRule>
  </conditionalFormatting>
  <conditionalFormatting sqref="I97">
    <cfRule type="cellIs" priority="177" dxfId="1" operator="equal" stopIfTrue="1">
      <formula>"Fermé"</formula>
    </cfRule>
    <cfRule type="cellIs" priority="178" dxfId="0" operator="equal" stopIfTrue="1">
      <formula>"Ouvert"</formula>
    </cfRule>
  </conditionalFormatting>
  <conditionalFormatting sqref="I67:I71">
    <cfRule type="cellIs" priority="171" dxfId="1" operator="equal" stopIfTrue="1">
      <formula>"Fermé"</formula>
    </cfRule>
    <cfRule type="cellIs" priority="172" dxfId="0" operator="equal" stopIfTrue="1">
      <formula>"Ouvert"</formula>
    </cfRule>
  </conditionalFormatting>
  <conditionalFormatting sqref="I96">
    <cfRule type="cellIs" priority="157" dxfId="1" operator="equal" stopIfTrue="1">
      <formula>"Fermé"</formula>
    </cfRule>
    <cfRule type="cellIs" priority="158" dxfId="0" operator="equal" stopIfTrue="1">
      <formula>"Ouvert"</formula>
    </cfRule>
  </conditionalFormatting>
  <conditionalFormatting sqref="L96">
    <cfRule type="cellIs" priority="153" dxfId="1" operator="equal" stopIfTrue="1">
      <formula>"Fermé"</formula>
    </cfRule>
    <cfRule type="cellIs" priority="154" dxfId="0" operator="equal" stopIfTrue="1">
      <formula>"Ouvert"</formula>
    </cfRule>
  </conditionalFormatting>
  <conditionalFormatting sqref="L4:L15">
    <cfRule type="cellIs" priority="147" dxfId="1" operator="equal" stopIfTrue="1">
      <formula>"Fermé"</formula>
    </cfRule>
    <cfRule type="cellIs" priority="148" dxfId="0" operator="equal" stopIfTrue="1">
      <formula>"Ouvert"</formula>
    </cfRule>
  </conditionalFormatting>
  <conditionalFormatting sqref="I6">
    <cfRule type="cellIs" priority="143" dxfId="1" operator="equal" stopIfTrue="1">
      <formula>"Fermé"</formula>
    </cfRule>
    <cfRule type="cellIs" priority="144" dxfId="0" operator="equal" stopIfTrue="1">
      <formula>"Ouvert"</formula>
    </cfRule>
  </conditionalFormatting>
  <conditionalFormatting sqref="I74">
    <cfRule type="cellIs" priority="141" dxfId="1" operator="equal" stopIfTrue="1">
      <formula>"Fermé"</formula>
    </cfRule>
    <cfRule type="cellIs" priority="142" dxfId="0" operator="equal" stopIfTrue="1">
      <formula>"Ouvert"</formula>
    </cfRule>
  </conditionalFormatting>
  <conditionalFormatting sqref="H112">
    <cfRule type="cellIs" priority="135" dxfId="1" operator="equal" stopIfTrue="1">
      <formula>"Fermé"</formula>
    </cfRule>
    <cfRule type="cellIs" priority="136" dxfId="0" operator="equal" stopIfTrue="1">
      <formula>"Ouvert"</formula>
    </cfRule>
  </conditionalFormatting>
  <conditionalFormatting sqref="L112">
    <cfRule type="cellIs" priority="119" dxfId="1" operator="equal" stopIfTrue="1">
      <formula>"Fermé"</formula>
    </cfRule>
    <cfRule type="cellIs" priority="120" dxfId="0" operator="equal" stopIfTrue="1">
      <formula>"Ouvert"</formula>
    </cfRule>
  </conditionalFormatting>
  <conditionalFormatting sqref="F112">
    <cfRule type="cellIs" priority="115" dxfId="1" operator="equal" stopIfTrue="1">
      <formula>"Fermé"</formula>
    </cfRule>
    <cfRule type="cellIs" priority="116" dxfId="0" operator="equal" stopIfTrue="1">
      <formula>"Ouvert"</formula>
    </cfRule>
  </conditionalFormatting>
  <conditionalFormatting sqref="I16">
    <cfRule type="cellIs" priority="109" dxfId="1" operator="equal" stopIfTrue="1">
      <formula>"Fermé"</formula>
    </cfRule>
    <cfRule type="cellIs" priority="110" dxfId="0" operator="equal" stopIfTrue="1">
      <formula>"Ouvert"</formula>
    </cfRule>
  </conditionalFormatting>
  <conditionalFormatting sqref="L16">
    <cfRule type="cellIs" priority="105" dxfId="1" operator="equal" stopIfTrue="1">
      <formula>"Fermé"</formula>
    </cfRule>
    <cfRule type="cellIs" priority="106" dxfId="0" operator="equal" stopIfTrue="1">
      <formula>"Ouvert"</formula>
    </cfRule>
  </conditionalFormatting>
  <conditionalFormatting sqref="I39:L39">
    <cfRule type="cellIs" priority="103" dxfId="1" operator="equal" stopIfTrue="1">
      <formula>"Fermé"</formula>
    </cfRule>
    <cfRule type="cellIs" priority="104" dxfId="0" operator="equal" stopIfTrue="1">
      <formula>"Ouvert"</formula>
    </cfRule>
  </conditionalFormatting>
  <conditionalFormatting sqref="L91">
    <cfRule type="cellIs" priority="89" dxfId="1" operator="equal" stopIfTrue="1">
      <formula>"Fermé"</formula>
    </cfRule>
    <cfRule type="cellIs" priority="90" dxfId="0" operator="equal" stopIfTrue="1">
      <formula>"Ouvert"</formula>
    </cfRule>
  </conditionalFormatting>
  <conditionalFormatting sqref="I112">
    <cfRule type="cellIs" priority="81" dxfId="1" operator="equal" stopIfTrue="1">
      <formula>"Fermé"</formula>
    </cfRule>
    <cfRule type="cellIs" priority="82" dxfId="0" operator="equal" stopIfTrue="1">
      <formula>"Ouvert"</formula>
    </cfRule>
  </conditionalFormatting>
  <conditionalFormatting sqref="E112">
    <cfRule type="cellIs" priority="69" dxfId="1" operator="equal" stopIfTrue="1">
      <formula>"Fermé"</formula>
    </cfRule>
    <cfRule type="cellIs" priority="70" dxfId="0" operator="equal" stopIfTrue="1">
      <formula>"Ouvert"</formula>
    </cfRule>
  </conditionalFormatting>
  <conditionalFormatting sqref="F114:L118 G113:H113 J113 F126:L132 G125:L125 F121:L124 L119 F119:J119">
    <cfRule type="cellIs" priority="67" dxfId="1" operator="equal" stopIfTrue="1">
      <formula>"Fermé"</formula>
    </cfRule>
    <cfRule type="cellIs" priority="68" dxfId="0" operator="equal" stopIfTrue="1">
      <formula>"Ouvert"</formula>
    </cfRule>
  </conditionalFormatting>
  <conditionalFormatting sqref="E114:E119 F125 E121:E132">
    <cfRule type="cellIs" priority="63" dxfId="1" operator="equal" stopIfTrue="1">
      <formula>"Fermé"</formula>
    </cfRule>
    <cfRule type="cellIs" priority="64" dxfId="0" operator="equal" stopIfTrue="1">
      <formula>"Ouvert"</formula>
    </cfRule>
  </conditionalFormatting>
  <conditionalFormatting sqref="C65 E65:L65">
    <cfRule type="cellIs" priority="61" dxfId="1" operator="equal" stopIfTrue="1">
      <formula>"Fermé"</formula>
    </cfRule>
    <cfRule type="cellIs" priority="62" dxfId="0" operator="equal" stopIfTrue="1">
      <formula>"Ouvert"</formula>
    </cfRule>
  </conditionalFormatting>
  <conditionalFormatting sqref="I65">
    <cfRule type="cellIs" priority="59" dxfId="1" operator="equal" stopIfTrue="1">
      <formula>"Fermé"</formula>
    </cfRule>
    <cfRule type="cellIs" priority="60" dxfId="0" operator="equal" stopIfTrue="1">
      <formula>"Ouvert"</formula>
    </cfRule>
  </conditionalFormatting>
  <conditionalFormatting sqref="D4:D64 D107:D111">
    <cfRule type="cellIs" priority="57" dxfId="1" operator="equal" stopIfTrue="1">
      <formula>"Fermé"</formula>
    </cfRule>
    <cfRule type="cellIs" priority="58" dxfId="0" operator="equal" stopIfTrue="1">
      <formula>"Ouvert"</formula>
    </cfRule>
  </conditionalFormatting>
  <conditionalFormatting sqref="D112">
    <cfRule type="cellIs" priority="55" dxfId="1" operator="equal" stopIfTrue="1">
      <formula>"Fermé"</formula>
    </cfRule>
    <cfRule type="cellIs" priority="56" dxfId="0" operator="equal" stopIfTrue="1">
      <formula>"Ouvert"</formula>
    </cfRule>
  </conditionalFormatting>
  <conditionalFormatting sqref="D113:D119 D121:D131">
    <cfRule type="cellIs" priority="53" dxfId="1" operator="equal" stopIfTrue="1">
      <formula>"Fermé"</formula>
    </cfRule>
    <cfRule type="cellIs" priority="54" dxfId="0" operator="equal" stopIfTrue="1">
      <formula>"Ouvert"</formula>
    </cfRule>
  </conditionalFormatting>
  <conditionalFormatting sqref="D65">
    <cfRule type="cellIs" priority="51" dxfId="1" operator="equal" stopIfTrue="1">
      <formula>"Fermé"</formula>
    </cfRule>
    <cfRule type="cellIs" priority="52" dxfId="0" operator="equal" stopIfTrue="1">
      <formula>"Ouvert"</formula>
    </cfRule>
  </conditionalFormatting>
  <conditionalFormatting sqref="E113">
    <cfRule type="cellIs" priority="47" dxfId="1" operator="equal" stopIfTrue="1">
      <formula>"Fermé"</formula>
    </cfRule>
    <cfRule type="cellIs" priority="48" dxfId="0" operator="equal" stopIfTrue="1">
      <formula>"Ouvert"</formula>
    </cfRule>
  </conditionalFormatting>
  <conditionalFormatting sqref="I113">
    <cfRule type="cellIs" priority="45" dxfId="1" operator="equal" stopIfTrue="1">
      <formula>"Fermé"</formula>
    </cfRule>
    <cfRule type="cellIs" priority="46" dxfId="0" operator="equal" stopIfTrue="1">
      <formula>"Ouvert"</formula>
    </cfRule>
  </conditionalFormatting>
  <conditionalFormatting sqref="K113">
    <cfRule type="cellIs" priority="43" dxfId="1" operator="equal" stopIfTrue="1">
      <formula>"Fermé"</formula>
    </cfRule>
    <cfRule type="cellIs" priority="44" dxfId="0" operator="equal" stopIfTrue="1">
      <formula>"Ouvert"</formula>
    </cfRule>
  </conditionalFormatting>
  <conditionalFormatting sqref="F113">
    <cfRule type="cellIs" priority="41" dxfId="1" operator="equal" stopIfTrue="1">
      <formula>"Fermé"</formula>
    </cfRule>
    <cfRule type="cellIs" priority="42" dxfId="0" operator="equal" stopIfTrue="1">
      <formula>"Ouvert"</formula>
    </cfRule>
  </conditionalFormatting>
  <conditionalFormatting sqref="L113">
    <cfRule type="cellIs" priority="39" dxfId="1" operator="equal" stopIfTrue="1">
      <formula>"Fermé"</formula>
    </cfRule>
    <cfRule type="cellIs" priority="40" dxfId="0" operator="equal" stopIfTrue="1">
      <formula>"Ouvert"</formula>
    </cfRule>
  </conditionalFormatting>
  <conditionalFormatting sqref="C113">
    <cfRule type="cellIs" priority="37" dxfId="1" operator="equal" stopIfTrue="1">
      <formula>"Fermé"</formula>
    </cfRule>
    <cfRule type="cellIs" priority="38" dxfId="0" operator="equal" stopIfTrue="1">
      <formula>"Ouvert"</formula>
    </cfRule>
  </conditionalFormatting>
  <conditionalFormatting sqref="G106:H106 J106">
    <cfRule type="cellIs" priority="31" dxfId="1" operator="equal" stopIfTrue="1">
      <formula>"Fermé"</formula>
    </cfRule>
    <cfRule type="cellIs" priority="32" dxfId="0" operator="equal" stopIfTrue="1">
      <formula>"Ouvert"</formula>
    </cfRule>
  </conditionalFormatting>
  <conditionalFormatting sqref="D106">
    <cfRule type="cellIs" priority="29" dxfId="1" operator="equal" stopIfTrue="1">
      <formula>"Fermé"</formula>
    </cfRule>
    <cfRule type="cellIs" priority="30" dxfId="0" operator="equal" stopIfTrue="1">
      <formula>"Ouvert"</formula>
    </cfRule>
  </conditionalFormatting>
  <conditionalFormatting sqref="E106">
    <cfRule type="cellIs" priority="27" dxfId="1" operator="equal" stopIfTrue="1">
      <formula>"Fermé"</formula>
    </cfRule>
    <cfRule type="cellIs" priority="28" dxfId="0" operator="equal" stopIfTrue="1">
      <formula>"Ouvert"</formula>
    </cfRule>
  </conditionalFormatting>
  <conditionalFormatting sqref="I106">
    <cfRule type="cellIs" priority="25" dxfId="1" operator="equal" stopIfTrue="1">
      <formula>"Fermé"</formula>
    </cfRule>
    <cfRule type="cellIs" priority="26" dxfId="0" operator="equal" stopIfTrue="1">
      <formula>"Ouvert"</formula>
    </cfRule>
  </conditionalFormatting>
  <conditionalFormatting sqref="K106">
    <cfRule type="cellIs" priority="23" dxfId="1" operator="equal" stopIfTrue="1">
      <formula>"Fermé"</formula>
    </cfRule>
    <cfRule type="cellIs" priority="24" dxfId="0" operator="equal" stopIfTrue="1">
      <formula>"Ouvert"</formula>
    </cfRule>
  </conditionalFormatting>
  <conditionalFormatting sqref="F106">
    <cfRule type="cellIs" priority="21" dxfId="1" operator="equal" stopIfTrue="1">
      <formula>"Fermé"</formula>
    </cfRule>
    <cfRule type="cellIs" priority="22" dxfId="0" operator="equal" stopIfTrue="1">
      <formula>"Ouvert"</formula>
    </cfRule>
  </conditionalFormatting>
  <conditionalFormatting sqref="L106">
    <cfRule type="cellIs" priority="19" dxfId="1" operator="equal" stopIfTrue="1">
      <formula>"Fermé"</formula>
    </cfRule>
    <cfRule type="cellIs" priority="20" dxfId="0" operator="equal" stopIfTrue="1">
      <formula>"Ouvert"</formula>
    </cfRule>
  </conditionalFormatting>
  <conditionalFormatting sqref="C106">
    <cfRule type="cellIs" priority="17" dxfId="1" operator="equal" stopIfTrue="1">
      <formula>"Fermé"</formula>
    </cfRule>
    <cfRule type="cellIs" priority="18" dxfId="0" operator="equal" stopIfTrue="1">
      <formula>"Ouvert"</formula>
    </cfRule>
  </conditionalFormatting>
  <conditionalFormatting sqref="C105">
    <cfRule type="cellIs" priority="15" dxfId="1" operator="equal" stopIfTrue="1">
      <formula>"Fermé"</formula>
    </cfRule>
    <cfRule type="cellIs" priority="16" dxfId="0" operator="equal" stopIfTrue="1">
      <formula>"Ouvert"</formula>
    </cfRule>
  </conditionalFormatting>
  <conditionalFormatting sqref="F105">
    <cfRule type="cellIs" priority="13" dxfId="1" operator="equal" stopIfTrue="1">
      <formula>"Fermé"</formula>
    </cfRule>
    <cfRule type="cellIs" priority="14" dxfId="0" operator="equal" stopIfTrue="1">
      <formula>"Ouvert"</formula>
    </cfRule>
  </conditionalFormatting>
  <conditionalFormatting sqref="C120">
    <cfRule type="cellIs" priority="11" dxfId="1" operator="equal" stopIfTrue="1">
      <formula>"Fermé"</formula>
    </cfRule>
    <cfRule type="cellIs" priority="12" dxfId="0" operator="equal" stopIfTrue="1">
      <formula>"Ouvert"</formula>
    </cfRule>
  </conditionalFormatting>
  <conditionalFormatting sqref="G120:H120 J120:L120">
    <cfRule type="cellIs" priority="9" dxfId="1" operator="equal" stopIfTrue="1">
      <formula>"Fermé"</formula>
    </cfRule>
    <cfRule type="cellIs" priority="10" dxfId="0" operator="equal" stopIfTrue="1">
      <formula>"Ouvert"</formula>
    </cfRule>
  </conditionalFormatting>
  <conditionalFormatting sqref="F120">
    <cfRule type="cellIs" priority="7" dxfId="1" operator="equal" stopIfTrue="1">
      <formula>"Fermé"</formula>
    </cfRule>
    <cfRule type="cellIs" priority="8" dxfId="0" operator="equal" stopIfTrue="1">
      <formula>"Ouvert"</formula>
    </cfRule>
  </conditionalFormatting>
  <conditionalFormatting sqref="D120">
    <cfRule type="cellIs" priority="5" dxfId="1" operator="equal" stopIfTrue="1">
      <formula>"Fermé"</formula>
    </cfRule>
    <cfRule type="cellIs" priority="6" dxfId="0" operator="equal" stopIfTrue="1">
      <formula>"Ouvert"</formula>
    </cfRule>
  </conditionalFormatting>
  <conditionalFormatting sqref="E120">
    <cfRule type="cellIs" priority="3" dxfId="1" operator="equal" stopIfTrue="1">
      <formula>"Fermé"</formula>
    </cfRule>
    <cfRule type="cellIs" priority="4" dxfId="0" operator="equal" stopIfTrue="1">
      <formula>"Ouvert"</formula>
    </cfRule>
  </conditionalFormatting>
  <conditionalFormatting sqref="I120">
    <cfRule type="cellIs" priority="1" dxfId="1" operator="equal" stopIfTrue="1">
      <formula>"Fermé"</formula>
    </cfRule>
    <cfRule type="cellIs" priority="2" dxfId="0" operator="equal" stopIfTrue="1">
      <formula>"Ouvert"</formula>
    </cfRule>
  </conditionalFormatting>
  <printOptions horizontalCentered="1" verticalCentered="1"/>
  <pageMargins left="0.1968503937007874" right="0.1968503937007874" top="0.7874015748031497" bottom="0.7874015748031497" header="0" footer="0"/>
  <pageSetup fitToHeight="1" fitToWidth="1" horizontalDpi="150" verticalDpi="150" orientation="portrait" paperSize="8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DARTY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IM00029</dc:creator>
  <cp:keywords/>
  <dc:description/>
  <cp:lastModifiedBy>Pascal BRIULET</cp:lastModifiedBy>
  <cp:lastPrinted>2018-06-04T07:20:30Z</cp:lastPrinted>
  <dcterms:created xsi:type="dcterms:W3CDTF">2005-10-19T08:23:26Z</dcterms:created>
  <dcterms:modified xsi:type="dcterms:W3CDTF">2021-06-03T05:09:38Z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